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T:\Management\3. Financial Tables\2025\RNS\Press Release\"/>
    </mc:Choice>
  </mc:AlternateContent>
  <xr:revisionPtr revIDLastSave="0" documentId="13_ncr:1_{80828973-F294-456C-858C-FA2A2978EA72}" xr6:coauthVersionLast="47" xr6:coauthVersionMax="47" xr10:uidLastSave="{00000000-0000-0000-0000-000000000000}"/>
  <bookViews>
    <workbookView xWindow="-110" yWindow="-110" windowWidth="19420" windowHeight="10300" activeTab="1" xr2:uid="{8215AEB8-1E94-4C91-B10D-AA9316BE1C50}"/>
  </bookViews>
  <sheets>
    <sheet name="Cover" sheetId="1" r:id="rId1"/>
    <sheet name="Content page" sheetId="2" r:id="rId2"/>
    <sheet name="Income statement" sheetId="3" r:id="rId3"/>
    <sheet name="Product income" sheetId="4" r:id="rId4"/>
    <sheet name="Net interest income" sheetId="5" r:id="rId5"/>
    <sheet name="Risk summary" sheetId="6" r:id="rId6"/>
    <sheet name="Balance sheet &amp; capital" sheetId="7" r:id="rId7"/>
    <sheet name="CIB" sheetId="8" r:id="rId8"/>
    <sheet name="WRB" sheetId="9" r:id="rId9"/>
    <sheet name="C&amp;O" sheetId="10" r:id="rId10"/>
    <sheet name="Performance by geography" sheetId="11" r:id="rId11"/>
    <sheet name="Notables" sheetId="12" r:id="rId12"/>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1" i="12" l="1"/>
  <c r="Q21" i="12"/>
  <c r="P21" i="12"/>
  <c r="N21" i="12"/>
  <c r="M21" i="12"/>
  <c r="L21" i="12"/>
  <c r="K21" i="12"/>
  <c r="J21" i="12"/>
  <c r="I21" i="12"/>
  <c r="H21" i="12"/>
  <c r="G21" i="12"/>
  <c r="F21" i="12"/>
  <c r="E21" i="12"/>
  <c r="D21" i="12"/>
  <c r="C21" i="12"/>
</calcChain>
</file>

<file path=xl/sharedStrings.xml><?xml version="1.0" encoding="utf-8"?>
<sst xmlns="http://schemas.openxmlformats.org/spreadsheetml/2006/main" count="1131" uniqueCount="262">
  <si>
    <t>Excel Datapack</t>
  </si>
  <si>
    <t>Re-presentation of reported financial performance Q1'23-Q4'25</t>
  </si>
  <si>
    <t>https://www.sc.com/en/investors/</t>
  </si>
  <si>
    <t>For further information, please contact:</t>
  </si>
  <si>
    <t>Manus Costello, Group Head, Investor Relations</t>
  </si>
  <si>
    <t>manus.costello@sc.com</t>
  </si>
  <si>
    <t>+44 (0) 20 7885 0017</t>
  </si>
  <si>
    <t>David Lock, Head of Sell-Side, Investor Relations</t>
  </si>
  <si>
    <t>david.lock@sc.com</t>
  </si>
  <si>
    <t>+44 (0) 20 7885 0023</t>
  </si>
  <si>
    <t>Table of Contents</t>
  </si>
  <si>
    <t>Income Statement</t>
  </si>
  <si>
    <t>Operating income by product</t>
  </si>
  <si>
    <t>Net interest income and margin</t>
  </si>
  <si>
    <t>Credit risk summary</t>
  </si>
  <si>
    <t>Balance sheet &amp; capital</t>
  </si>
  <si>
    <t>Corporate &amp; Investment Banking</t>
  </si>
  <si>
    <t>Wealth &amp; Retail Banking</t>
  </si>
  <si>
    <t>Central &amp; other items</t>
  </si>
  <si>
    <t>Performance by geography</t>
  </si>
  <si>
    <t>Notables</t>
  </si>
  <si>
    <t>Notes:</t>
  </si>
  <si>
    <t xml:space="preserve"> </t>
  </si>
  <si>
    <t>Income statement</t>
  </si>
  <si>
    <t>Q4'25 vs Q4'24</t>
  </si>
  <si>
    <t>Q4'25 vs Q3'25</t>
  </si>
  <si>
    <t>FY'25 vs FY'24</t>
  </si>
  <si>
    <t>Q1'23</t>
  </si>
  <si>
    <t>Q2'23</t>
  </si>
  <si>
    <t>Q3'23</t>
  </si>
  <si>
    <t>Q4'23</t>
  </si>
  <si>
    <t>Q1'24</t>
  </si>
  <si>
    <t>Q2'24</t>
  </si>
  <si>
    <t>Q3'24</t>
  </si>
  <si>
    <t>Q4'24</t>
  </si>
  <si>
    <t>Q1'25</t>
  </si>
  <si>
    <t>Q2'25</t>
  </si>
  <si>
    <t>Q3'25</t>
  </si>
  <si>
    <t>Q4'25</t>
  </si>
  <si>
    <t>FY'23</t>
  </si>
  <si>
    <t>FY'24</t>
  </si>
  <si>
    <t>FY'25</t>
  </si>
  <si>
    <t>RFX</t>
  </si>
  <si>
    <t>CFX</t>
  </si>
  <si>
    <t>$m</t>
  </si>
  <si>
    <t>%</t>
  </si>
  <si>
    <t>Adjusted net interest income</t>
  </si>
  <si>
    <t>Operating income</t>
  </si>
  <si>
    <t>Operating expenses</t>
  </si>
  <si>
    <t>Profit before impairment and taxation</t>
  </si>
  <si>
    <t>Credit impairment</t>
  </si>
  <si>
    <t>Profit from associates and joint ventures</t>
  </si>
  <si>
    <t>nm</t>
  </si>
  <si>
    <t>Profit/(loss) before taxation</t>
  </si>
  <si>
    <t>Taxation</t>
  </si>
  <si>
    <t>Profit/(loss) for the period</t>
  </si>
  <si>
    <t>Minority Interest</t>
  </si>
  <si>
    <t>Additional Tier 1 &amp; preference shares</t>
  </si>
  <si>
    <t>Profit/(loss) attributable to ordinary shareholders</t>
  </si>
  <si>
    <t>Income return on risk-weighted assets (%)</t>
  </si>
  <si>
    <t>(10)bps</t>
  </si>
  <si>
    <t>(40)bps</t>
  </si>
  <si>
    <t>20bps</t>
  </si>
  <si>
    <t>Cost-to-income ratio (%)</t>
  </si>
  <si>
    <t>(700)bps</t>
  </si>
  <si>
    <t>(1790)bps</t>
  </si>
  <si>
    <t>50bps</t>
  </si>
  <si>
    <t>Loan impairment ratio (%)</t>
  </si>
  <si>
    <t>(5)bps</t>
  </si>
  <si>
    <t>(0)bps</t>
  </si>
  <si>
    <t>Return on tangible equity (%)</t>
  </si>
  <si>
    <t>(50)bps</t>
  </si>
  <si>
    <t>(570)bps</t>
  </si>
  <si>
    <t>220bps</t>
  </si>
  <si>
    <t>Information per ordinary share ($ Cents)</t>
  </si>
  <si>
    <t>Basic earnings/(loss) per share (cents)</t>
  </si>
  <si>
    <t>Dividend per share (cents)</t>
  </si>
  <si>
    <t>Net asset value per share</t>
  </si>
  <si>
    <t>Tangible net asset value per share</t>
  </si>
  <si>
    <t>Ordinary shares in issue, excluding own shares (millions)</t>
  </si>
  <si>
    <t>1  Adjusted non-interest income includes Notable items. Refer to Notables tab</t>
  </si>
  <si>
    <t>2  Other impairment in 2023 relates to the Goodwill impairment charge on the Group's investment in its associate China Bohai Bank ($153m for Q4'23 &amp; $697m for Q3'23)</t>
  </si>
  <si>
    <t>3  Change is the basis points (bps) difference between the two periods rather than the percentage change</t>
  </si>
  <si>
    <r>
      <t>Adjusted non-interest income</t>
    </r>
    <r>
      <rPr>
        <vertAlign val="superscript"/>
        <sz val="8"/>
        <rFont val="Arial"/>
        <family val="2"/>
      </rPr>
      <t>1</t>
    </r>
  </si>
  <si>
    <r>
      <t>Other impairment</t>
    </r>
    <r>
      <rPr>
        <vertAlign val="superscript"/>
        <sz val="8"/>
        <rFont val="Arial"/>
        <family val="2"/>
      </rPr>
      <t>2</t>
    </r>
  </si>
  <si>
    <r>
      <t>KPIs</t>
    </r>
    <r>
      <rPr>
        <b/>
        <vertAlign val="superscript"/>
        <sz val="8"/>
        <rFont val="Arial"/>
        <family val="2"/>
      </rPr>
      <t>3</t>
    </r>
  </si>
  <si>
    <t>Transaction Services</t>
  </si>
  <si>
    <t>Payments &amp; Liquidity</t>
  </si>
  <si>
    <t>Securities &amp; Prime Services</t>
  </si>
  <si>
    <t>Trade &amp; Working Capital</t>
  </si>
  <si>
    <t>Global Banking</t>
  </si>
  <si>
    <t>Lending &amp; Financial Solutions</t>
  </si>
  <si>
    <t>Capital Markets &amp; Advisory</t>
  </si>
  <si>
    <t>Global Markets</t>
  </si>
  <si>
    <t>Investment Products</t>
  </si>
  <si>
    <t>Bancassurance</t>
  </si>
  <si>
    <t>Total operating income</t>
  </si>
  <si>
    <t>Memo items</t>
  </si>
  <si>
    <t>Digital Banks</t>
  </si>
  <si>
    <t>SC Ventures (SCV)</t>
  </si>
  <si>
    <t>1  Treasury &amp; Other contains Notable items. Refer to Notables tab</t>
  </si>
  <si>
    <t>2  Treasury &amp; Other includes DVA and SC Ventures income</t>
  </si>
  <si>
    <t>3  Income from Digital Banks are now part of respective product lines</t>
  </si>
  <si>
    <r>
      <t>Wealth Solutions</t>
    </r>
    <r>
      <rPr>
        <vertAlign val="superscript"/>
        <sz val="8"/>
        <rFont val="Arial"/>
        <family val="2"/>
      </rPr>
      <t>3</t>
    </r>
  </si>
  <si>
    <r>
      <t>Deposits &amp; Mortgages</t>
    </r>
    <r>
      <rPr>
        <vertAlign val="superscript"/>
        <sz val="8"/>
        <rFont val="Arial"/>
        <family val="2"/>
      </rPr>
      <t>3</t>
    </r>
  </si>
  <si>
    <r>
      <t>CCPL &amp; Other Unsecured Lending</t>
    </r>
    <r>
      <rPr>
        <vertAlign val="superscript"/>
        <sz val="8"/>
        <rFont val="Arial"/>
        <family val="2"/>
      </rPr>
      <t>3</t>
    </r>
  </si>
  <si>
    <r>
      <t>Treasury &amp; Other</t>
    </r>
    <r>
      <rPr>
        <vertAlign val="superscript"/>
        <sz val="8"/>
        <rFont val="Arial"/>
        <family val="2"/>
      </rPr>
      <t>1,2,3</t>
    </r>
  </si>
  <si>
    <r>
      <t>Net interest income</t>
    </r>
    <r>
      <rPr>
        <b/>
        <vertAlign val="superscript"/>
        <sz val="8"/>
        <rFont val="Arial"/>
        <family val="2"/>
      </rPr>
      <t>1</t>
    </r>
  </si>
  <si>
    <t>Average interest-earning assets</t>
  </si>
  <si>
    <t>Average interest-bearing liabilities</t>
  </si>
  <si>
    <t>Gross yield (%)</t>
  </si>
  <si>
    <t>Rate paid (%)</t>
  </si>
  <si>
    <t>Net yield (%)</t>
  </si>
  <si>
    <r>
      <t>Net interest margin (%)</t>
    </r>
    <r>
      <rPr>
        <vertAlign val="superscript"/>
        <sz val="8"/>
        <rFont val="Arial"/>
        <family val="2"/>
      </rPr>
      <t>4</t>
    </r>
  </si>
  <si>
    <t>1  Interest expense of $147m was reclassified from income line to cost line in Q4'24 relating to the FY'24, due to change in the interpretation of Group Accounting Policy under IFRS regarding premiums paid for deposit insurance</t>
  </si>
  <si>
    <t>2  Adjustment includes FX swap accounting asymmetry, as well as the funding costs adjustment for the trading book, cash collateral and prime services</t>
  </si>
  <si>
    <t>4  Adjusted net interest income divided by average interest-earning assets, annualised</t>
  </si>
  <si>
    <t>Total credit impairment charge/(release)</t>
  </si>
  <si>
    <t xml:space="preserve">   Of which stage 1 and 2</t>
  </si>
  <si>
    <t xml:space="preserve">   Of which stage 3</t>
  </si>
  <si>
    <t>Balance sheet</t>
  </si>
  <si>
    <t>31.03.23</t>
  </si>
  <si>
    <t>30.06.23</t>
  </si>
  <si>
    <t>30.09.23</t>
  </si>
  <si>
    <t>31.12.23</t>
  </si>
  <si>
    <t>31.03.24</t>
  </si>
  <si>
    <t>30.06.24</t>
  </si>
  <si>
    <t>30.09.24</t>
  </si>
  <si>
    <t>31.12.24</t>
  </si>
  <si>
    <t>31.03.25</t>
  </si>
  <si>
    <t>30.06.25</t>
  </si>
  <si>
    <t>30.09.25</t>
  </si>
  <si>
    <t>31.12.25</t>
  </si>
  <si>
    <t xml:space="preserve">   Of which stage 1</t>
  </si>
  <si>
    <t xml:space="preserve">   Of which stage 2</t>
  </si>
  <si>
    <t>Expected credit loss provisions</t>
  </si>
  <si>
    <t>Net loans and advances to customers</t>
  </si>
  <si>
    <t>59 / 79</t>
  </si>
  <si>
    <t>59 / 78</t>
  </si>
  <si>
    <t>62/79</t>
  </si>
  <si>
    <t>60 / 76</t>
  </si>
  <si>
    <t>63 / 81</t>
  </si>
  <si>
    <t>63 / 82</t>
  </si>
  <si>
    <t>65 / 81</t>
  </si>
  <si>
    <t>64 / 78</t>
  </si>
  <si>
    <t>66 / 81</t>
  </si>
  <si>
    <t>66 / 82</t>
  </si>
  <si>
    <t>62 / 78</t>
  </si>
  <si>
    <t>52 / 68</t>
  </si>
  <si>
    <t>(12) / (10)</t>
  </si>
  <si>
    <t>(10) / (10)</t>
  </si>
  <si>
    <t>Credit grade 12 accounts ($million)</t>
  </si>
  <si>
    <t>1  Includes reverse repurchase agreements and other similar secured lending held at amortised cost of $8,242 million (30 September 2025: $6,162 million; 30 June 2025: $4,189 million; 31 December 2024: $9,660 million)</t>
  </si>
  <si>
    <t>2  Change is the percentage points difference between the two points rather than the percentage change</t>
  </si>
  <si>
    <t>3  Excludes repurchase and reverse repurchase agreements</t>
  </si>
  <si>
    <t>4  Includes non-purely precautionary early alert balances</t>
  </si>
  <si>
    <t>Assets</t>
  </si>
  <si>
    <t>Loans and advances to banks</t>
  </si>
  <si>
    <t>Loans and advances to customers (excl FVTPL &amp; reverse repos)</t>
  </si>
  <si>
    <t>Other assets</t>
  </si>
  <si>
    <t>Total assets</t>
  </si>
  <si>
    <t>Liabilities</t>
  </si>
  <si>
    <t>Deposits by banks</t>
  </si>
  <si>
    <t>Customer accounts (excl FVTPL &amp; repos)</t>
  </si>
  <si>
    <t>Other liabilities</t>
  </si>
  <si>
    <t>Total liabilities</t>
  </si>
  <si>
    <t>Total equity</t>
  </si>
  <si>
    <t>Total equity and liabilities</t>
  </si>
  <si>
    <t>Tangible equity calculation</t>
  </si>
  <si>
    <t>Less Non-controlling interests</t>
  </si>
  <si>
    <t>Less Other equity instruments</t>
  </si>
  <si>
    <t>Total parent company shareholder equity</t>
  </si>
  <si>
    <t>Less Preference share premium</t>
  </si>
  <si>
    <t>Less Intangible assets</t>
  </si>
  <si>
    <t>Net shareholders tangible equity</t>
  </si>
  <si>
    <t>Average tangible equity attributable to ordinary shareholders</t>
  </si>
  <si>
    <t>Regulatory capital</t>
  </si>
  <si>
    <t>CET1 Capital</t>
  </si>
  <si>
    <t>Additional Tier 1 capital (AT1)</t>
  </si>
  <si>
    <t>Tier 1 capital</t>
  </si>
  <si>
    <t>Tier 2 capital</t>
  </si>
  <si>
    <t>Total capital</t>
  </si>
  <si>
    <t>Risk-weighted assets</t>
  </si>
  <si>
    <t>Credit risk</t>
  </si>
  <si>
    <t>Operational risk</t>
  </si>
  <si>
    <t>Market risk</t>
  </si>
  <si>
    <t>Total RWAs</t>
  </si>
  <si>
    <t>Leverage exposure</t>
  </si>
  <si>
    <r>
      <t>KPIs</t>
    </r>
    <r>
      <rPr>
        <b/>
        <vertAlign val="superscript"/>
        <sz val="8"/>
        <rFont val="Arial"/>
        <family val="2"/>
      </rPr>
      <t>1</t>
    </r>
  </si>
  <si>
    <t>CET1 capital ratio (%)</t>
  </si>
  <si>
    <t>Tier 1 capital ratio (%)</t>
  </si>
  <si>
    <t>Total capital ratio (%)</t>
  </si>
  <si>
    <t>Leverage ratio (%)</t>
  </si>
  <si>
    <r>
      <t>Advances-to-deposits ratio (%)</t>
    </r>
    <r>
      <rPr>
        <b/>
        <vertAlign val="superscript"/>
        <sz val="8"/>
        <rFont val="Arial"/>
        <family val="2"/>
      </rPr>
      <t>2</t>
    </r>
  </si>
  <si>
    <t>Liquidity coverage ratio (%)</t>
  </si>
  <si>
    <t>1  Change is the percentage points difference between the two points rather than the percentage change</t>
  </si>
  <si>
    <t xml:space="preserve">2  The Group excludes $8,474 million held with central banks (30 September 2025: $8,956 million, 30 June 2025: $14,239 million and 31 December 2024: $19,187 million) that has been confirmed as repayable at the point of stress. Advances exclude repurchase agreement and other </t>
  </si>
  <si>
    <t xml:space="preserve">     similar secured lending of $8,243 million (30 September 2025: $6,162 million, 30 June 2025: $4,189 million and 31 December 2024: $9,660 million) and include loans and advances to customers held at fair value through profit or loss of $12,355 million (30 September 2025: $9,421 </t>
  </si>
  <si>
    <t xml:space="preserve">     million, 30 June 2025: $8,119 million and 31 December 2024: $7,084 million). Deposits include customer accounts held at fair value through profit or loss of $19,414 million (30 September 2025: $24,545 million, 30 June 2025: $24,958 million and 31 December 2024: $21,772 million)</t>
  </si>
  <si>
    <t>Treasury &amp; Other</t>
  </si>
  <si>
    <t>Operating profit before impairment losses and taxation</t>
  </si>
  <si>
    <t>Other impairment</t>
  </si>
  <si>
    <t>Profit before taxation</t>
  </si>
  <si>
    <t>Attributable profit</t>
  </si>
  <si>
    <t>Loans and advances to customers (incl FVTPL &amp; reverse repos)</t>
  </si>
  <si>
    <t>Customer accounts (incl FVTPL &amp; repos)</t>
  </si>
  <si>
    <t>Network income (% of operating income)</t>
  </si>
  <si>
    <t>FI income (% of operating income)</t>
  </si>
  <si>
    <t>Flow</t>
  </si>
  <si>
    <t>Episodic</t>
  </si>
  <si>
    <t>Total Global Markets ($m)</t>
  </si>
  <si>
    <t>1  FM DVA is now reported under Treasury &amp; Other product which was previously reported under 'one-off other items'</t>
  </si>
  <si>
    <t>2  Change is the basis points (bps) difference between the two periods rather than the percentage change</t>
  </si>
  <si>
    <t>Affluent AUM</t>
  </si>
  <si>
    <t>Wealth</t>
  </si>
  <si>
    <t>Deposits</t>
  </si>
  <si>
    <t>Affluent income</t>
  </si>
  <si>
    <t>Digital Banks income</t>
  </si>
  <si>
    <t>1  Digital Banks performance now included within WRB</t>
  </si>
  <si>
    <t>Operating profit/(loss) before impairment losses and taxation</t>
  </si>
  <si>
    <t>SC Ventures (SCV) income</t>
  </si>
  <si>
    <t>1  SC Ventures performance now included within C&amp;O</t>
  </si>
  <si>
    <t>2  Treasury &amp; Other contains Notable items. Refer to Notables tab</t>
  </si>
  <si>
    <t>Hong Kong</t>
  </si>
  <si>
    <t>Korea</t>
  </si>
  <si>
    <t>China</t>
  </si>
  <si>
    <t>Taiwan</t>
  </si>
  <si>
    <t>Singapore</t>
  </si>
  <si>
    <t>India</t>
  </si>
  <si>
    <t>UAE</t>
  </si>
  <si>
    <t>UK</t>
  </si>
  <si>
    <t>US</t>
  </si>
  <si>
    <t>Other</t>
  </si>
  <si>
    <t>Group</t>
  </si>
  <si>
    <t xml:space="preserve">$million </t>
  </si>
  <si>
    <t>Total assets employed</t>
  </si>
  <si>
    <t>Total liabilities employed</t>
  </si>
  <si>
    <t xml:space="preserve"> FY'25 vs FY'24
CFX</t>
  </si>
  <si>
    <t>Q4'25 vs Q4'24
CFX</t>
  </si>
  <si>
    <t>Notable items</t>
  </si>
  <si>
    <t>Adjusted Net interest income</t>
  </si>
  <si>
    <t>Adjusted Non-interest income</t>
  </si>
  <si>
    <t>Notable items by category</t>
  </si>
  <si>
    <t>Accounting adjustments (Non-interest income)</t>
  </si>
  <si>
    <t>Gain / (loss) on sale (Non-interest income)</t>
  </si>
  <si>
    <t>Legal charges / provisions (Operating expenses)</t>
  </si>
  <si>
    <t>Goodwill impairment (Other impairment)</t>
  </si>
  <si>
    <r>
      <t>Gross loans and advances to customers</t>
    </r>
    <r>
      <rPr>
        <vertAlign val="superscript"/>
        <sz val="8"/>
        <rFont val="Arial"/>
        <family val="2"/>
      </rPr>
      <t>1</t>
    </r>
  </si>
  <si>
    <r>
      <t>Cover ratio of stage 3 before/after collateral (%)</t>
    </r>
    <r>
      <rPr>
        <vertAlign val="superscript"/>
        <sz val="8"/>
        <rFont val="Arial"/>
        <family val="2"/>
      </rPr>
      <t>2</t>
    </r>
  </si>
  <si>
    <r>
      <t>Early alerts ($million)</t>
    </r>
    <r>
      <rPr>
        <vertAlign val="superscript"/>
        <sz val="8"/>
        <rFont val="Arial"/>
        <family val="2"/>
      </rPr>
      <t>4</t>
    </r>
  </si>
  <si>
    <r>
      <t>Investment grade corporate exposures (%)</t>
    </r>
    <r>
      <rPr>
        <vertAlign val="superscript"/>
        <sz val="8"/>
        <rFont val="Arial"/>
        <family val="2"/>
      </rPr>
      <t>2</t>
    </r>
  </si>
  <si>
    <r>
      <t>Treasury &amp; Other</t>
    </r>
    <r>
      <rPr>
        <vertAlign val="superscript"/>
        <sz val="8"/>
        <rFont val="Arial"/>
        <family val="2"/>
      </rPr>
      <t>1,2</t>
    </r>
  </si>
  <si>
    <r>
      <t>Wealth Solutions</t>
    </r>
    <r>
      <rPr>
        <vertAlign val="superscript"/>
        <sz val="8"/>
        <rFont val="Arial"/>
        <family val="2"/>
      </rPr>
      <t>1</t>
    </r>
  </si>
  <si>
    <r>
      <t>Deposits &amp; Mortgages</t>
    </r>
    <r>
      <rPr>
        <vertAlign val="superscript"/>
        <sz val="8"/>
        <rFont val="Arial"/>
        <family val="2"/>
      </rPr>
      <t>1</t>
    </r>
  </si>
  <si>
    <r>
      <t>CCPL &amp; Other Unsecured Lending</t>
    </r>
    <r>
      <rPr>
        <vertAlign val="superscript"/>
        <sz val="8"/>
        <rFont val="Arial"/>
        <family val="2"/>
      </rPr>
      <t>1</t>
    </r>
  </si>
  <si>
    <r>
      <t>Treasury &amp; Other</t>
    </r>
    <r>
      <rPr>
        <vertAlign val="superscript"/>
        <sz val="8"/>
        <rFont val="Arial"/>
        <family val="2"/>
      </rPr>
      <t>1</t>
    </r>
  </si>
  <si>
    <r>
      <t>KPIs</t>
    </r>
    <r>
      <rPr>
        <b/>
        <vertAlign val="superscript"/>
        <sz val="8"/>
        <rFont val="Arial"/>
        <family val="2"/>
      </rPr>
      <t>2</t>
    </r>
  </si>
  <si>
    <r>
      <t>Operating income</t>
    </r>
    <r>
      <rPr>
        <b/>
        <vertAlign val="superscript"/>
        <sz val="8"/>
        <rFont val="Arial"/>
        <family val="2"/>
      </rPr>
      <t>1</t>
    </r>
  </si>
  <si>
    <r>
      <t>Adjustment for trading book funding cost and others</t>
    </r>
    <r>
      <rPr>
        <b/>
        <vertAlign val="superscript"/>
        <sz val="8"/>
        <rFont val="Arial"/>
        <family val="2"/>
      </rPr>
      <t>2</t>
    </r>
  </si>
  <si>
    <r>
      <t>Reported currency basis (RFX): </t>
    </r>
    <r>
      <rPr>
        <sz val="8"/>
        <color theme="1"/>
        <rFont val="Arial"/>
        <family val="2"/>
      </rPr>
      <t>Comparisons on a Reported currency basis is presented such that financial results are translated into US dollars (USD) using the exchange rate at the reporting date</t>
    </r>
  </si>
  <si>
    <r>
      <t>Constant currency basis (CFX): </t>
    </r>
    <r>
      <rPr>
        <sz val="8"/>
        <color theme="1"/>
        <rFont val="Arial"/>
        <family val="2"/>
      </rPr>
      <t>Comparisons on a constant currency basis is presented such that comparative periods are adjusted for the current year’s functional currency rate.</t>
    </r>
  </si>
  <si>
    <r>
      <t>Not meaningful (nm): </t>
    </r>
    <r>
      <rPr>
        <sz val="8"/>
        <color theme="1"/>
        <rFont val="Arial"/>
        <family val="2"/>
      </rPr>
      <t>Comparisons presented as “nm” wherever variance is not meaningful such that percentage movements are greater than 200% (+/-) and basis points movements are greater than 2000bps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</si>
</sst>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_(* \(#,##0\);_(* &quot;-&quot;_);_(@_)"/>
    <numFmt numFmtId="43" formatCode="_(* #,##0.00_);_(* \(#,##0.00\);_(* &quot;-&quot;??_);_(@_)"/>
    <numFmt numFmtId="164" formatCode="_-* #,##0.00_-;\-* #,##0.00_-;_-* &quot;-&quot;??_-;_-@_-"/>
    <numFmt numFmtId="165" formatCode="[$-F800]dddd\,\ mmmm\ dd\,\ yyyy"/>
    <numFmt numFmtId="166" formatCode="_(* #,##0_);_(* \(#,##0\);_(* &quot;-&quot;??_);_(@_)"/>
    <numFmt numFmtId="167" formatCode="0.0%"/>
    <numFmt numFmtId="168" formatCode="_(* #,##0.0_);_(* \(#,##0.0\);_(* &quot;-&quot;??_);_(@_)"/>
    <numFmt numFmtId="169" formatCode="0.0"/>
    <numFmt numFmtId="170" formatCode="#,##0&quot;bps&quot;;[Black]\(#,##0\)&quot;bps&quot;"/>
    <numFmt numFmtId="171" formatCode="_(* #,##0.000_);_(* \(#,##0.000\);_(* &quot;-&quot;_);_(@_)"/>
    <numFmt numFmtId="172" formatCode="#,##0;\(#,##0\)"/>
    <numFmt numFmtId="173" formatCode="_(* #,##0.00_);_(* \(#,##0.00\);_(* &quot;-&quot;_);_(@_)"/>
    <numFmt numFmtId="174" formatCode="_(* #,##0.0_);_(* \(#,##0.0\);_(* &quot;-&quot;_);_(@_)"/>
    <numFmt numFmtId="175" formatCode="#,##0.0_);\(#,##0.0\)"/>
  </numFmts>
  <fonts count="28" x14ac:knownFonts="1">
    <font>
      <sz val="10"/>
      <color theme="1"/>
      <name val="Arial"/>
      <family val="2"/>
    </font>
    <font>
      <sz val="10"/>
      <color theme="1"/>
      <name val="Arial"/>
      <family val="2"/>
    </font>
    <font>
      <b/>
      <sz val="10"/>
      <color theme="1"/>
      <name val="Arial"/>
      <family val="2"/>
    </font>
    <font>
      <sz val="11"/>
      <color theme="1"/>
      <name val="Aptos Narrow"/>
      <family val="2"/>
      <scheme val="minor"/>
    </font>
    <font>
      <sz val="11"/>
      <color theme="0"/>
      <name val="Arial"/>
      <family val="2"/>
    </font>
    <font>
      <b/>
      <sz val="18"/>
      <color theme="0"/>
      <name val="Arial"/>
      <family val="2"/>
    </font>
    <font>
      <b/>
      <sz val="16"/>
      <color theme="0"/>
      <name val="Arial"/>
      <family val="2"/>
    </font>
    <font>
      <b/>
      <sz val="11"/>
      <color theme="0"/>
      <name val="Arial"/>
      <family val="2"/>
    </font>
    <font>
      <u/>
      <sz val="11"/>
      <color theme="10"/>
      <name val="Aptos Narrow"/>
      <family val="2"/>
      <scheme val="minor"/>
    </font>
    <font>
      <u/>
      <sz val="11"/>
      <color theme="0"/>
      <name val="Arial"/>
      <family val="2"/>
    </font>
    <font>
      <b/>
      <u/>
      <sz val="11"/>
      <color theme="0"/>
      <name val="Arial"/>
      <family val="2"/>
    </font>
    <font>
      <sz val="10"/>
      <name val="Arial"/>
      <family val="2"/>
    </font>
    <font>
      <b/>
      <sz val="10"/>
      <name val="Arial"/>
      <family val="2"/>
    </font>
    <font>
      <b/>
      <sz val="8"/>
      <color theme="1"/>
      <name val="Arial"/>
      <family val="2"/>
    </font>
    <font>
      <sz val="8"/>
      <name val="Arial"/>
      <family val="2"/>
    </font>
    <font>
      <b/>
      <sz val="8"/>
      <name val="Arial"/>
      <family val="2"/>
    </font>
    <font>
      <vertAlign val="superscript"/>
      <sz val="8"/>
      <name val="Arial"/>
      <family val="2"/>
    </font>
    <font>
      <b/>
      <vertAlign val="superscript"/>
      <sz val="8"/>
      <name val="Arial"/>
      <family val="2"/>
    </font>
    <font>
      <sz val="7"/>
      <name val="Arial"/>
      <family val="2"/>
    </font>
    <font>
      <sz val="7"/>
      <color theme="1"/>
      <name val="Arial"/>
      <family val="2"/>
    </font>
    <font>
      <b/>
      <sz val="10"/>
      <color rgb="FF000F46"/>
      <name val="Arial"/>
      <family val="2"/>
    </font>
    <font>
      <sz val="8"/>
      <color theme="1"/>
      <name val="Arial"/>
      <family val="2"/>
    </font>
    <font>
      <b/>
      <sz val="9"/>
      <color theme="1"/>
      <name val="Arial"/>
      <family val="2"/>
    </font>
    <font>
      <i/>
      <sz val="8"/>
      <name val="Arial"/>
      <family val="2"/>
    </font>
    <font>
      <b/>
      <sz val="9"/>
      <name val="Arial"/>
      <family val="2"/>
    </font>
    <font>
      <b/>
      <sz val="11"/>
      <color theme="1"/>
      <name val="Arial"/>
      <family val="2"/>
    </font>
    <font>
      <b/>
      <u/>
      <sz val="10"/>
      <name val="Arial"/>
      <family val="2"/>
    </font>
    <font>
      <sz val="11"/>
      <color indexed="18"/>
      <name val="Arial"/>
      <family val="2"/>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s>
  <borders count="13">
    <border>
      <left/>
      <right/>
      <top/>
      <bottom/>
      <diagonal/>
    </border>
    <border>
      <left/>
      <right/>
      <top/>
      <bottom style="thin">
        <color auto="1"/>
      </bottom>
      <diagonal/>
    </border>
    <border>
      <left/>
      <right/>
      <top/>
      <bottom style="thin">
        <color theme="0" tint="-0.24994659260841701"/>
      </bottom>
      <diagonal/>
    </border>
    <border>
      <left/>
      <right/>
      <top style="thin">
        <color theme="0" tint="-0.24994659260841701"/>
      </top>
      <bottom style="thin">
        <color indexed="64"/>
      </bottom>
      <diagonal/>
    </border>
    <border>
      <left/>
      <right/>
      <top style="thin">
        <color theme="0" tint="-0.24994659260841701"/>
      </top>
      <bottom style="thin">
        <color theme="0" tint="-0.24994659260841701"/>
      </bottom>
      <diagonal/>
    </border>
    <border>
      <left/>
      <right/>
      <top style="thin">
        <color indexed="64"/>
      </top>
      <bottom/>
      <diagonal/>
    </border>
    <border>
      <left/>
      <right/>
      <top style="thin">
        <color indexed="64"/>
      </top>
      <bottom style="thin">
        <color indexed="64"/>
      </bottom>
      <diagonal/>
    </border>
    <border>
      <left/>
      <right/>
      <top style="thin">
        <color auto="1"/>
      </top>
      <bottom style="thin">
        <color theme="0" tint="-0.24994659260841701"/>
      </bottom>
      <diagonal/>
    </border>
    <border>
      <left/>
      <right/>
      <top style="thin">
        <color theme="0" tint="-0.24994659260841701"/>
      </top>
      <bottom/>
      <diagonal/>
    </border>
    <border>
      <left/>
      <right/>
      <top/>
      <bottom style="thin">
        <color theme="1"/>
      </bottom>
      <diagonal/>
    </border>
    <border>
      <left/>
      <right/>
      <top style="thin">
        <color theme="0" tint="-0.24994659260841701"/>
      </top>
      <bottom style="thin">
        <color theme="1"/>
      </bottom>
      <diagonal/>
    </border>
    <border>
      <left/>
      <right/>
      <top style="thin">
        <color indexed="64"/>
      </top>
      <bottom style="thin">
        <color theme="0" tint="-0.14996795556505021"/>
      </bottom>
      <diagonal/>
    </border>
    <border>
      <left/>
      <right/>
      <top style="thin">
        <color theme="1"/>
      </top>
      <bottom style="thin">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applyNumberFormat="0" applyFill="0" applyBorder="0" applyAlignment="0" applyProtection="0"/>
    <xf numFmtId="0" fontId="11" fillId="0" borderId="0"/>
    <xf numFmtId="0" fontId="11" fillId="0" borderId="0"/>
    <xf numFmtId="43" fontId="3" fillId="0" borderId="0" applyFont="0" applyFill="0" applyBorder="0" applyAlignment="0" applyProtection="0"/>
  </cellStyleXfs>
  <cellXfs count="347">
    <xf numFmtId="0" fontId="0" fillId="0" borderId="0" xfId="0"/>
    <xf numFmtId="0" fontId="4" fillId="2" borderId="0" xfId="3" applyFont="1" applyFill="1"/>
    <xf numFmtId="0" fontId="5" fillId="2" borderId="0" xfId="3" applyFont="1" applyFill="1"/>
    <xf numFmtId="0" fontId="6" fillId="2" borderId="0" xfId="3" applyFont="1" applyFill="1"/>
    <xf numFmtId="165" fontId="7" fillId="2" borderId="0" xfId="3" applyNumberFormat="1" applyFont="1" applyFill="1" applyAlignment="1">
      <alignment horizontal="left"/>
    </xf>
    <xf numFmtId="0" fontId="9" fillId="2" borderId="0" xfId="4" applyFont="1" applyFill="1"/>
    <xf numFmtId="0" fontId="10" fillId="2" borderId="0" xfId="3" applyFont="1" applyFill="1"/>
    <xf numFmtId="0" fontId="4" fillId="2" borderId="0" xfId="3" quotePrefix="1" applyFont="1" applyFill="1"/>
    <xf numFmtId="0" fontId="0" fillId="3" borderId="0" xfId="0" applyFont="1" applyFill="1"/>
    <xf numFmtId="0" fontId="12" fillId="3" borderId="0" xfId="0" applyFont="1" applyFill="1"/>
    <xf numFmtId="0" fontId="11" fillId="3" borderId="0" xfId="0" applyFont="1" applyFill="1"/>
    <xf numFmtId="0" fontId="14" fillId="3" borderId="0" xfId="0" applyFont="1" applyFill="1"/>
    <xf numFmtId="0" fontId="14" fillId="3" borderId="0" xfId="5" applyFont="1" applyFill="1" applyAlignment="1">
      <alignment horizontal="right"/>
    </xf>
    <xf numFmtId="166" fontId="14" fillId="3" borderId="0" xfId="0" applyNumberFormat="1" applyFont="1" applyFill="1" applyAlignment="1">
      <alignment horizontal="right"/>
    </xf>
    <xf numFmtId="166" fontId="15" fillId="3" borderId="0" xfId="0" applyNumberFormat="1" applyFont="1" applyFill="1" applyAlignment="1">
      <alignment horizontal="right"/>
    </xf>
    <xf numFmtId="0" fontId="14" fillId="3" borderId="0" xfId="0" applyFont="1" applyFill="1" applyAlignment="1">
      <alignment horizontal="right" wrapText="1"/>
    </xf>
    <xf numFmtId="0" fontId="15" fillId="3" borderId="0" xfId="0" applyFont="1" applyFill="1" applyAlignment="1">
      <alignment horizontal="right" wrapText="1"/>
    </xf>
    <xf numFmtId="0" fontId="14" fillId="3" borderId="1" xfId="5" applyFont="1" applyFill="1" applyBorder="1" applyAlignment="1">
      <alignment horizontal="right"/>
    </xf>
    <xf numFmtId="166" fontId="14" fillId="3" borderId="1" xfId="0" applyNumberFormat="1" applyFont="1" applyFill="1" applyBorder="1" applyAlignment="1">
      <alignment horizontal="right"/>
    </xf>
    <xf numFmtId="166" fontId="15" fillId="3" borderId="1" xfId="0" applyNumberFormat="1" applyFont="1" applyFill="1" applyBorder="1" applyAlignment="1">
      <alignment horizontal="right"/>
    </xf>
    <xf numFmtId="0" fontId="14" fillId="3" borderId="0" xfId="0" applyFont="1" applyFill="1" applyAlignment="1">
      <alignment horizontal="right"/>
    </xf>
    <xf numFmtId="0" fontId="14" fillId="3" borderId="2" xfId="5" applyFont="1" applyFill="1" applyBorder="1" applyAlignment="1">
      <alignment horizontal="left"/>
    </xf>
    <xf numFmtId="41" fontId="14" fillId="3" borderId="2" xfId="1" applyNumberFormat="1" applyFont="1" applyFill="1" applyBorder="1" applyAlignment="1">
      <alignment horizontal="right"/>
    </xf>
    <xf numFmtId="166" fontId="14" fillId="3" borderId="0" xfId="1" applyNumberFormat="1" applyFont="1" applyFill="1" applyBorder="1" applyAlignment="1">
      <alignment horizontal="right"/>
    </xf>
    <xf numFmtId="41" fontId="0" fillId="3" borderId="0" xfId="0" applyNumberFormat="1" applyFont="1" applyFill="1"/>
    <xf numFmtId="0" fontId="14" fillId="3" borderId="3" xfId="5" applyFont="1" applyFill="1" applyBorder="1" applyAlignment="1">
      <alignment horizontal="left"/>
    </xf>
    <xf numFmtId="41" fontId="14" fillId="3" borderId="3" xfId="1" applyNumberFormat="1" applyFont="1" applyFill="1" applyBorder="1" applyAlignment="1">
      <alignment horizontal="right"/>
    </xf>
    <xf numFmtId="0" fontId="2" fillId="3" borderId="0" xfId="0" applyFont="1" applyFill="1"/>
    <xf numFmtId="0" fontId="15" fillId="3" borderId="2" xfId="5" applyFont="1" applyFill="1" applyBorder="1"/>
    <xf numFmtId="41" fontId="15" fillId="3" borderId="2" xfId="1" applyNumberFormat="1" applyFont="1" applyFill="1" applyBorder="1" applyAlignment="1">
      <alignment horizontal="right"/>
    </xf>
    <xf numFmtId="166" fontId="15" fillId="3" borderId="0" xfId="1" applyNumberFormat="1" applyFont="1" applyFill="1" applyBorder="1" applyAlignment="1">
      <alignment horizontal="right"/>
    </xf>
    <xf numFmtId="0" fontId="15" fillId="3" borderId="3" xfId="5" applyFont="1" applyFill="1" applyBorder="1"/>
    <xf numFmtId="41" fontId="15" fillId="3" borderId="3" xfId="1" applyNumberFormat="1" applyFont="1" applyFill="1" applyBorder="1" applyAlignment="1">
      <alignment horizontal="right"/>
    </xf>
    <xf numFmtId="0" fontId="15" fillId="3" borderId="0" xfId="5" applyFont="1" applyFill="1" applyAlignment="1">
      <alignment wrapText="1"/>
    </xf>
    <xf numFmtId="41" fontId="15" fillId="3" borderId="0" xfId="1" applyNumberFormat="1" applyFont="1" applyFill="1" applyBorder="1" applyAlignment="1">
      <alignment horizontal="right"/>
    </xf>
    <xf numFmtId="0" fontId="14" fillId="3" borderId="4" xfId="5" applyFont="1" applyFill="1" applyBorder="1" applyAlignment="1">
      <alignment horizontal="left" wrapText="1"/>
    </xf>
    <xf numFmtId="41" fontId="14" fillId="3" borderId="4" xfId="1" applyNumberFormat="1" applyFont="1" applyFill="1" applyBorder="1" applyAlignment="1">
      <alignment horizontal="right"/>
    </xf>
    <xf numFmtId="0" fontId="14" fillId="3" borderId="4" xfId="5" applyFont="1" applyFill="1" applyBorder="1" applyAlignment="1">
      <alignment horizontal="left"/>
    </xf>
    <xf numFmtId="0" fontId="14" fillId="3" borderId="1" xfId="5" applyFont="1" applyFill="1" applyBorder="1" applyAlignment="1">
      <alignment horizontal="left"/>
    </xf>
    <xf numFmtId="41" fontId="14" fillId="3" borderId="1" xfId="1" applyNumberFormat="1" applyFont="1" applyFill="1" applyBorder="1" applyAlignment="1">
      <alignment horizontal="right"/>
    </xf>
    <xf numFmtId="0" fontId="15" fillId="3" borderId="5" xfId="5" applyFont="1" applyFill="1" applyBorder="1"/>
    <xf numFmtId="0" fontId="14" fillId="3" borderId="3" xfId="5" applyFont="1" applyFill="1" applyBorder="1" applyAlignment="1">
      <alignment horizontal="left" wrapText="1"/>
    </xf>
    <xf numFmtId="0" fontId="15" fillId="3" borderId="6" xfId="5" applyFont="1" applyFill="1" applyBorder="1" applyAlignment="1">
      <alignment horizontal="left"/>
    </xf>
    <xf numFmtId="41" fontId="15" fillId="3" borderId="6" xfId="1" applyNumberFormat="1" applyFont="1" applyFill="1" applyBorder="1" applyAlignment="1">
      <alignment horizontal="right"/>
    </xf>
    <xf numFmtId="167" fontId="15" fillId="3" borderId="0" xfId="2" applyNumberFormat="1" applyFont="1" applyFill="1" applyBorder="1" applyAlignment="1">
      <alignment horizontal="right"/>
    </xf>
    <xf numFmtId="1" fontId="14" fillId="3" borderId="0" xfId="5" applyNumberFormat="1" applyFont="1" applyFill="1" applyAlignment="1">
      <alignment horizontal="left"/>
    </xf>
    <xf numFmtId="166" fontId="14" fillId="3" borderId="2" xfId="1" applyNumberFormat="1" applyFont="1" applyFill="1" applyBorder="1" applyAlignment="1">
      <alignment horizontal="right"/>
    </xf>
    <xf numFmtId="164" fontId="14" fillId="3" borderId="0" xfId="1" applyFont="1" applyFill="1" applyBorder="1" applyAlignment="1">
      <alignment horizontal="right"/>
    </xf>
    <xf numFmtId="1" fontId="14" fillId="3" borderId="4" xfId="5" applyNumberFormat="1" applyFont="1" applyFill="1" applyBorder="1" applyAlignment="1">
      <alignment horizontal="left"/>
    </xf>
    <xf numFmtId="0" fontId="15" fillId="3" borderId="3" xfId="5" applyFont="1" applyFill="1" applyBorder="1" applyAlignment="1">
      <alignment horizontal="left"/>
    </xf>
    <xf numFmtId="166" fontId="15" fillId="3" borderId="3" xfId="1" applyNumberFormat="1" applyFont="1" applyFill="1" applyBorder="1" applyAlignment="1">
      <alignment horizontal="right"/>
    </xf>
    <xf numFmtId="168" fontId="15" fillId="3" borderId="0" xfId="1" applyNumberFormat="1" applyFont="1" applyFill="1" applyBorder="1" applyAlignment="1">
      <alignment horizontal="right"/>
    </xf>
    <xf numFmtId="0" fontId="14" fillId="3" borderId="0" xfId="5" applyFont="1" applyFill="1" applyAlignment="1">
      <alignment horizontal="left"/>
    </xf>
    <xf numFmtId="168" fontId="14" fillId="3" borderId="0" xfId="1" applyNumberFormat="1" applyFont="1" applyFill="1" applyBorder="1" applyAlignment="1">
      <alignment horizontal="right"/>
    </xf>
    <xf numFmtId="0" fontId="15" fillId="3" borderId="1" xfId="5" applyFont="1" applyFill="1" applyBorder="1" applyAlignment="1">
      <alignment horizontal="left"/>
    </xf>
    <xf numFmtId="166" fontId="14" fillId="3" borderId="1" xfId="1" applyNumberFormat="1" applyFont="1" applyFill="1" applyBorder="1" applyAlignment="1">
      <alignment horizontal="right" wrapText="1"/>
    </xf>
    <xf numFmtId="169" fontId="0" fillId="3" borderId="0" xfId="0" applyNumberFormat="1" applyFont="1" applyFill="1"/>
    <xf numFmtId="168" fontId="14" fillId="3" borderId="4" xfId="1" applyNumberFormat="1" applyFont="1" applyFill="1" applyBorder="1" applyAlignment="1">
      <alignment horizontal="right"/>
    </xf>
    <xf numFmtId="170" fontId="14" fillId="3" borderId="4" xfId="1" applyNumberFormat="1" applyFont="1" applyFill="1" applyBorder="1" applyAlignment="1">
      <alignment horizontal="right"/>
    </xf>
    <xf numFmtId="166" fontId="14" fillId="3" borderId="4" xfId="1" applyNumberFormat="1" applyFont="1" applyFill="1" applyBorder="1" applyAlignment="1">
      <alignment horizontal="right"/>
    </xf>
    <xf numFmtId="168" fontId="0" fillId="3" borderId="0" xfId="0" applyNumberFormat="1" applyFont="1" applyFill="1"/>
    <xf numFmtId="164" fontId="14" fillId="3" borderId="4" xfId="1" applyFont="1" applyFill="1" applyBorder="1" applyAlignment="1">
      <alignment horizontal="right"/>
    </xf>
    <xf numFmtId="168" fontId="14" fillId="3" borderId="3" xfId="1" applyNumberFormat="1" applyFont="1" applyFill="1" applyBorder="1" applyAlignment="1">
      <alignment horizontal="right"/>
    </xf>
    <xf numFmtId="166" fontId="14" fillId="3" borderId="3" xfId="1" applyNumberFormat="1" applyFont="1" applyFill="1" applyBorder="1" applyAlignment="1">
      <alignment horizontal="right"/>
    </xf>
    <xf numFmtId="43" fontId="0" fillId="3" borderId="0" xfId="0" applyNumberFormat="1" applyFont="1" applyFill="1"/>
    <xf numFmtId="166" fontId="14" fillId="3" borderId="1" xfId="1" applyNumberFormat="1" applyFont="1" applyFill="1" applyBorder="1" applyAlignment="1">
      <alignment horizontal="right"/>
    </xf>
    <xf numFmtId="0" fontId="18" fillId="3" borderId="0" xfId="5" applyFont="1" applyFill="1" applyAlignment="1">
      <alignment horizontal="left"/>
    </xf>
    <xf numFmtId="0" fontId="19" fillId="3" borderId="0" xfId="0" applyFont="1" applyFill="1"/>
    <xf numFmtId="166" fontId="0" fillId="3" borderId="0" xfId="0" applyNumberFormat="1" applyFont="1" applyFill="1"/>
    <xf numFmtId="0" fontId="20" fillId="3" borderId="0" xfId="0" applyFont="1" applyFill="1"/>
    <xf numFmtId="0" fontId="15" fillId="3" borderId="0" xfId="0" applyFont="1" applyFill="1" applyAlignment="1">
      <alignment horizontal="right"/>
    </xf>
    <xf numFmtId="0" fontId="14" fillId="3" borderId="2" xfId="6" quotePrefix="1" applyFont="1" applyFill="1" applyBorder="1"/>
    <xf numFmtId="166" fontId="14" fillId="4" borderId="0" xfId="1" applyNumberFormat="1" applyFont="1" applyFill="1" applyBorder="1" applyAlignment="1">
      <alignment horizontal="right"/>
    </xf>
    <xf numFmtId="0" fontId="14" fillId="3" borderId="4" xfId="6" quotePrefix="1" applyFont="1" applyFill="1" applyBorder="1" applyAlignment="1">
      <alignment horizontal="left" indent="1"/>
    </xf>
    <xf numFmtId="0" fontId="14" fillId="3" borderId="4" xfId="6" quotePrefix="1" applyFont="1" applyFill="1" applyBorder="1"/>
    <xf numFmtId="166" fontId="14" fillId="4" borderId="7" xfId="1" applyNumberFormat="1" applyFont="1" applyFill="1" applyBorder="1" applyAlignment="1">
      <alignment horizontal="right"/>
    </xf>
    <xf numFmtId="166" fontId="14" fillId="4" borderId="8" xfId="1" applyNumberFormat="1" applyFont="1" applyFill="1" applyBorder="1" applyAlignment="1">
      <alignment horizontal="right"/>
    </xf>
    <xf numFmtId="166" fontId="14" fillId="4" borderId="4" xfId="1" applyNumberFormat="1" applyFont="1" applyFill="1" applyBorder="1" applyAlignment="1">
      <alignment horizontal="right"/>
    </xf>
    <xf numFmtId="0" fontId="14" fillId="3" borderId="8" xfId="6" quotePrefix="1" applyFont="1" applyFill="1" applyBorder="1"/>
    <xf numFmtId="0" fontId="15" fillId="3" borderId="6" xfId="5" applyFont="1" applyFill="1" applyBorder="1"/>
    <xf numFmtId="166" fontId="15" fillId="4" borderId="6" xfId="1" applyNumberFormat="1" applyFont="1" applyFill="1" applyBorder="1" applyAlignment="1">
      <alignment horizontal="right"/>
    </xf>
    <xf numFmtId="0" fontId="15" fillId="3" borderId="0" xfId="5" applyFont="1" applyFill="1"/>
    <xf numFmtId="166" fontId="14" fillId="3" borderId="0" xfId="5" applyNumberFormat="1" applyFont="1" applyFill="1" applyAlignment="1">
      <alignment horizontal="right"/>
    </xf>
    <xf numFmtId="0" fontId="21" fillId="3" borderId="0" xfId="0" applyFont="1" applyFill="1"/>
    <xf numFmtId="37" fontId="21" fillId="3" borderId="0" xfId="0" applyNumberFormat="1" applyFont="1" applyFill="1"/>
    <xf numFmtId="166" fontId="14" fillId="3" borderId="7" xfId="5" applyNumberFormat="1" applyFont="1" applyFill="1" applyBorder="1" applyAlignment="1">
      <alignment horizontal="right"/>
    </xf>
    <xf numFmtId="166" fontId="14" fillId="3" borderId="4" xfId="5" applyNumberFormat="1" applyFont="1" applyFill="1" applyBorder="1" applyAlignment="1">
      <alignment horizontal="right"/>
    </xf>
    <xf numFmtId="166" fontId="14" fillId="3" borderId="1" xfId="5" applyNumberFormat="1" applyFont="1" applyFill="1" applyBorder="1" applyAlignment="1">
      <alignment horizontal="right"/>
    </xf>
    <xf numFmtId="166" fontId="14" fillId="3" borderId="3" xfId="5" applyNumberFormat="1" applyFont="1" applyFill="1" applyBorder="1" applyAlignment="1">
      <alignment horizontal="right"/>
    </xf>
    <xf numFmtId="166" fontId="14" fillId="3" borderId="8" xfId="5" applyNumberFormat="1" applyFont="1" applyFill="1" applyBorder="1" applyAlignment="1">
      <alignment horizontal="right"/>
    </xf>
    <xf numFmtId="166" fontId="14" fillId="3" borderId="8" xfId="1" applyNumberFormat="1" applyFont="1" applyFill="1" applyBorder="1" applyAlignment="1">
      <alignment horizontal="right"/>
    </xf>
    <xf numFmtId="166" fontId="15" fillId="3" borderId="6" xfId="5" applyNumberFormat="1" applyFont="1" applyFill="1" applyBorder="1" applyAlignment="1">
      <alignment horizontal="right"/>
    </xf>
    <xf numFmtId="0" fontId="13" fillId="3" borderId="0" xfId="0" applyFont="1" applyFill="1"/>
    <xf numFmtId="37" fontId="13" fillId="3" borderId="0" xfId="0" applyNumberFormat="1" applyFont="1" applyFill="1"/>
    <xf numFmtId="0" fontId="15" fillId="3" borderId="1" xfId="5" applyFont="1" applyFill="1" applyBorder="1"/>
    <xf numFmtId="166" fontId="14" fillId="3" borderId="9" xfId="5" applyNumberFormat="1" applyFont="1" applyFill="1" applyBorder="1" applyAlignment="1">
      <alignment horizontal="right"/>
    </xf>
    <xf numFmtId="166" fontId="14" fillId="4" borderId="1" xfId="1" applyNumberFormat="1" applyFont="1" applyFill="1" applyBorder="1" applyAlignment="1">
      <alignment horizontal="right"/>
    </xf>
    <xf numFmtId="166" fontId="14" fillId="4" borderId="3" xfId="1" applyNumberFormat="1" applyFont="1" applyFill="1" applyBorder="1" applyAlignment="1">
      <alignment horizontal="right"/>
    </xf>
    <xf numFmtId="164" fontId="21" fillId="3" borderId="0" xfId="1" applyFont="1" applyFill="1" applyBorder="1"/>
    <xf numFmtId="166" fontId="15" fillId="4" borderId="0" xfId="0" applyNumberFormat="1" applyFont="1" applyFill="1" applyAlignment="1">
      <alignment horizontal="right"/>
    </xf>
    <xf numFmtId="166" fontId="15" fillId="4" borderId="1" xfId="0" applyNumberFormat="1" applyFont="1" applyFill="1" applyBorder="1" applyAlignment="1">
      <alignment horizontal="right"/>
    </xf>
    <xf numFmtId="41" fontId="14" fillId="4" borderId="2" xfId="1" applyNumberFormat="1" applyFont="1" applyFill="1" applyBorder="1" applyAlignment="1">
      <alignment horizontal="right"/>
    </xf>
    <xf numFmtId="166" fontId="14" fillId="4" borderId="2" xfId="1" applyNumberFormat="1" applyFont="1" applyFill="1" applyBorder="1" applyAlignment="1">
      <alignment horizontal="right"/>
    </xf>
    <xf numFmtId="0" fontId="15" fillId="4" borderId="0" xfId="0" applyFont="1" applyFill="1" applyAlignment="1">
      <alignment horizontal="right" wrapText="1"/>
    </xf>
    <xf numFmtId="41" fontId="14" fillId="4" borderId="3" xfId="1" applyNumberFormat="1" applyFont="1" applyFill="1" applyBorder="1" applyAlignment="1">
      <alignment horizontal="right"/>
    </xf>
    <xf numFmtId="41" fontId="15" fillId="4" borderId="2" xfId="1" applyNumberFormat="1" applyFont="1" applyFill="1" applyBorder="1" applyAlignment="1">
      <alignment horizontal="right"/>
    </xf>
    <xf numFmtId="41" fontId="15" fillId="4" borderId="3" xfId="1" applyNumberFormat="1" applyFont="1" applyFill="1" applyBorder="1" applyAlignment="1">
      <alignment horizontal="right"/>
    </xf>
    <xf numFmtId="41" fontId="15" fillId="4" borderId="0" xfId="1" applyNumberFormat="1" applyFont="1" applyFill="1" applyBorder="1" applyAlignment="1">
      <alignment horizontal="right"/>
    </xf>
    <xf numFmtId="41" fontId="14" fillId="4" borderId="4" xfId="1" applyNumberFormat="1" applyFont="1" applyFill="1" applyBorder="1" applyAlignment="1">
      <alignment horizontal="right"/>
    </xf>
    <xf numFmtId="41" fontId="14" fillId="4" borderId="1" xfId="1" applyNumberFormat="1" applyFont="1" applyFill="1" applyBorder="1" applyAlignment="1">
      <alignment horizontal="right"/>
    </xf>
    <xf numFmtId="41" fontId="15" fillId="4" borderId="6" xfId="1" applyNumberFormat="1" applyFont="1" applyFill="1" applyBorder="1" applyAlignment="1">
      <alignment horizontal="right"/>
    </xf>
    <xf numFmtId="166" fontId="15" fillId="4" borderId="3" xfId="1" applyNumberFormat="1" applyFont="1" applyFill="1" applyBorder="1" applyAlignment="1">
      <alignment horizontal="right"/>
    </xf>
    <xf numFmtId="168" fontId="14" fillId="4" borderId="4" xfId="1" applyNumberFormat="1" applyFont="1" applyFill="1" applyBorder="1" applyAlignment="1">
      <alignment horizontal="right"/>
    </xf>
    <xf numFmtId="164" fontId="14" fillId="4" borderId="4" xfId="1" applyFont="1" applyFill="1" applyBorder="1" applyAlignment="1">
      <alignment horizontal="right"/>
    </xf>
    <xf numFmtId="168" fontId="14" fillId="4" borderId="3" xfId="1" applyNumberFormat="1" applyFont="1" applyFill="1" applyBorder="1" applyAlignment="1">
      <alignment horizontal="right"/>
    </xf>
    <xf numFmtId="171" fontId="11" fillId="3" borderId="0" xfId="0" applyNumberFormat="1" applyFont="1" applyFill="1"/>
    <xf numFmtId="0" fontId="15" fillId="3" borderId="7" xfId="5" applyFont="1" applyFill="1" applyBorder="1"/>
    <xf numFmtId="41" fontId="2" fillId="3" borderId="0" xfId="0" applyNumberFormat="1" applyFont="1" applyFill="1"/>
    <xf numFmtId="0" fontId="14" fillId="3" borderId="3" xfId="5" applyFont="1" applyFill="1" applyBorder="1" applyAlignment="1">
      <alignment wrapText="1"/>
    </xf>
    <xf numFmtId="0" fontId="14" fillId="3" borderId="2" xfId="5" applyFont="1" applyFill="1" applyBorder="1"/>
    <xf numFmtId="0" fontId="14" fillId="3" borderId="1" xfId="5" applyFont="1" applyFill="1" applyBorder="1"/>
    <xf numFmtId="0" fontId="14" fillId="3" borderId="0" xfId="5" applyFont="1" applyFill="1"/>
    <xf numFmtId="0" fontId="14" fillId="3" borderId="4" xfId="5" applyFont="1" applyFill="1" applyBorder="1"/>
    <xf numFmtId="0" fontId="14" fillId="3" borderId="6" xfId="5" applyFont="1" applyFill="1" applyBorder="1"/>
    <xf numFmtId="0" fontId="18" fillId="3" borderId="0" xfId="0" applyFont="1" applyFill="1"/>
    <xf numFmtId="171" fontId="14" fillId="3" borderId="0" xfId="0" applyNumberFormat="1" applyFont="1" applyFill="1" applyAlignment="1">
      <alignment horizontal="right"/>
    </xf>
    <xf numFmtId="41" fontId="15" fillId="4" borderId="7" xfId="5" applyNumberFormat="1" applyFont="1" applyFill="1" applyBorder="1" applyAlignment="1">
      <alignment horizontal="right"/>
    </xf>
    <xf numFmtId="41" fontId="15" fillId="4" borderId="2" xfId="5" applyNumberFormat="1" applyFont="1" applyFill="1" applyBorder="1" applyAlignment="1">
      <alignment horizontal="right"/>
    </xf>
    <xf numFmtId="41" fontId="14" fillId="4" borderId="2" xfId="5" applyNumberFormat="1" applyFont="1" applyFill="1" applyBorder="1" applyAlignment="1">
      <alignment horizontal="right"/>
    </xf>
    <xf numFmtId="41" fontId="14" fillId="4" borderId="1" xfId="5" applyNumberFormat="1" applyFont="1" applyFill="1" applyBorder="1" applyAlignment="1">
      <alignment horizontal="right"/>
    </xf>
    <xf numFmtId="41" fontId="14" fillId="4" borderId="0" xfId="5" applyNumberFormat="1" applyFont="1" applyFill="1" applyAlignment="1">
      <alignment horizontal="right"/>
    </xf>
    <xf numFmtId="173" fontId="14" fillId="4" borderId="4" xfId="5" applyNumberFormat="1" applyFont="1" applyFill="1" applyBorder="1" applyAlignment="1">
      <alignment horizontal="right"/>
    </xf>
    <xf numFmtId="173" fontId="14" fillId="4" borderId="0" xfId="5" applyNumberFormat="1" applyFont="1" applyFill="1" applyAlignment="1">
      <alignment horizontal="right"/>
    </xf>
    <xf numFmtId="173" fontId="14" fillId="4" borderId="6" xfId="5" applyNumberFormat="1" applyFont="1" applyFill="1" applyBorder="1" applyAlignment="1">
      <alignment horizontal="right"/>
    </xf>
    <xf numFmtId="173" fontId="14" fillId="4" borderId="1" xfId="5" applyNumberFormat="1" applyFont="1" applyFill="1" applyBorder="1" applyAlignment="1">
      <alignment horizontal="right"/>
    </xf>
    <xf numFmtId="0" fontId="13" fillId="3" borderId="0" xfId="0" applyFont="1" applyFill="1" applyAlignment="1">
      <alignment horizontal="right" wrapText="1"/>
    </xf>
    <xf numFmtId="171" fontId="15" fillId="3" borderId="0" xfId="0" applyNumberFormat="1" applyFont="1" applyFill="1" applyAlignment="1">
      <alignment horizontal="right"/>
    </xf>
    <xf numFmtId="41" fontId="15" fillId="3" borderId="7" xfId="5" applyNumberFormat="1" applyFont="1" applyFill="1" applyBorder="1" applyAlignment="1">
      <alignment horizontal="right"/>
    </xf>
    <xf numFmtId="41" fontId="15" fillId="3" borderId="2" xfId="5" applyNumberFormat="1" applyFont="1" applyFill="1" applyBorder="1" applyAlignment="1">
      <alignment horizontal="right"/>
    </xf>
    <xf numFmtId="41" fontId="14" fillId="3" borderId="2" xfId="5" applyNumberFormat="1" applyFont="1" applyFill="1" applyBorder="1" applyAlignment="1">
      <alignment horizontal="right"/>
    </xf>
    <xf numFmtId="41" fontId="14" fillId="3" borderId="1" xfId="5" applyNumberFormat="1" applyFont="1" applyFill="1" applyBorder="1" applyAlignment="1">
      <alignment horizontal="right"/>
    </xf>
    <xf numFmtId="41" fontId="15" fillId="3" borderId="1" xfId="5" applyNumberFormat="1" applyFont="1" applyFill="1" applyBorder="1" applyAlignment="1">
      <alignment horizontal="right"/>
    </xf>
    <xf numFmtId="41" fontId="14" fillId="3" borderId="0" xfId="5" applyNumberFormat="1" applyFont="1" applyFill="1" applyAlignment="1">
      <alignment horizontal="right"/>
    </xf>
    <xf numFmtId="41" fontId="15" fillId="3" borderId="0" xfId="5" applyNumberFormat="1" applyFont="1" applyFill="1" applyAlignment="1">
      <alignment horizontal="right"/>
    </xf>
    <xf numFmtId="171" fontId="14" fillId="3" borderId="0" xfId="5" applyNumberFormat="1" applyFont="1" applyFill="1" applyAlignment="1">
      <alignment horizontal="right"/>
    </xf>
    <xf numFmtId="172" fontId="14" fillId="3" borderId="0" xfId="5" applyNumberFormat="1" applyFont="1" applyFill="1" applyAlignment="1">
      <alignment horizontal="right"/>
    </xf>
    <xf numFmtId="173" fontId="14" fillId="3" borderId="4" xfId="5" applyNumberFormat="1" applyFont="1" applyFill="1" applyBorder="1" applyAlignment="1">
      <alignment horizontal="right"/>
    </xf>
    <xf numFmtId="170" fontId="14" fillId="3" borderId="4" xfId="5" applyNumberFormat="1" applyFont="1" applyFill="1" applyBorder="1" applyAlignment="1">
      <alignment horizontal="right"/>
    </xf>
    <xf numFmtId="173" fontId="14" fillId="3" borderId="0" xfId="5" applyNumberFormat="1" applyFont="1" applyFill="1" applyAlignment="1">
      <alignment horizontal="right"/>
    </xf>
    <xf numFmtId="170" fontId="14" fillId="3" borderId="0" xfId="5" applyNumberFormat="1" applyFont="1" applyFill="1" applyAlignment="1">
      <alignment horizontal="right"/>
    </xf>
    <xf numFmtId="173" fontId="14" fillId="3" borderId="6" xfId="5" applyNumberFormat="1" applyFont="1" applyFill="1" applyBorder="1" applyAlignment="1">
      <alignment horizontal="right"/>
    </xf>
    <xf numFmtId="170" fontId="14" fillId="3" borderId="6" xfId="5" applyNumberFormat="1" applyFont="1" applyFill="1" applyBorder="1" applyAlignment="1">
      <alignment horizontal="right"/>
    </xf>
    <xf numFmtId="173" fontId="14" fillId="3" borderId="1" xfId="2" applyNumberFormat="1" applyFont="1" applyFill="1" applyBorder="1" applyAlignment="1">
      <alignment horizontal="right"/>
    </xf>
    <xf numFmtId="170" fontId="14" fillId="3" borderId="1" xfId="2" applyNumberFormat="1" applyFont="1" applyFill="1" applyBorder="1" applyAlignment="1">
      <alignment horizontal="right"/>
    </xf>
    <xf numFmtId="171" fontId="14" fillId="3" borderId="0" xfId="2" applyNumberFormat="1" applyFont="1" applyFill="1" applyBorder="1" applyAlignment="1">
      <alignment horizontal="right"/>
    </xf>
    <xf numFmtId="37" fontId="14" fillId="3" borderId="0" xfId="2" applyNumberFormat="1" applyFont="1" applyFill="1" applyBorder="1" applyAlignment="1">
      <alignment horizontal="right"/>
    </xf>
    <xf numFmtId="171" fontId="0" fillId="3" borderId="0" xfId="0" applyNumberFormat="1" applyFont="1" applyFill="1"/>
    <xf numFmtId="171" fontId="2" fillId="3" borderId="0" xfId="0" applyNumberFormat="1" applyFont="1" applyFill="1"/>
    <xf numFmtId="39" fontId="14" fillId="3" borderId="4" xfId="5" applyNumberFormat="1" applyFont="1" applyFill="1" applyBorder="1" applyAlignment="1">
      <alignment horizontal="right"/>
    </xf>
    <xf numFmtId="39" fontId="14" fillId="3" borderId="0" xfId="5" applyNumberFormat="1" applyFont="1" applyFill="1" applyAlignment="1">
      <alignment horizontal="right"/>
    </xf>
    <xf numFmtId="39" fontId="14" fillId="3" borderId="6" xfId="5" applyNumberFormat="1" applyFont="1" applyFill="1" applyBorder="1" applyAlignment="1">
      <alignment horizontal="right"/>
    </xf>
    <xf numFmtId="39" fontId="14" fillId="3" borderId="1" xfId="5" applyNumberFormat="1" applyFont="1" applyFill="1" applyBorder="1" applyAlignment="1">
      <alignment horizontal="right"/>
    </xf>
    <xf numFmtId="0" fontId="15" fillId="3" borderId="11" xfId="5" applyFont="1" applyFill="1" applyBorder="1"/>
    <xf numFmtId="0" fontId="14" fillId="3" borderId="3" xfId="5" applyFont="1" applyFill="1" applyBorder="1"/>
    <xf numFmtId="0" fontId="15" fillId="3" borderId="0" xfId="0" applyFont="1" applyFill="1"/>
    <xf numFmtId="166" fontId="14" fillId="3" borderId="1" xfId="0" quotePrefix="1" applyNumberFormat="1" applyFont="1" applyFill="1" applyBorder="1" applyAlignment="1">
      <alignment horizontal="right"/>
    </xf>
    <xf numFmtId="166" fontId="15" fillId="3" borderId="1" xfId="0" quotePrefix="1" applyNumberFormat="1" applyFont="1" applyFill="1" applyBorder="1" applyAlignment="1">
      <alignment horizontal="right"/>
    </xf>
    <xf numFmtId="0" fontId="23" fillId="3" borderId="4" xfId="5" applyFont="1" applyFill="1" applyBorder="1" applyAlignment="1">
      <alignment horizontal="left"/>
    </xf>
    <xf numFmtId="166" fontId="23" fillId="3" borderId="7" xfId="5" applyNumberFormat="1" applyFont="1" applyFill="1" applyBorder="1" applyAlignment="1">
      <alignment horizontal="right"/>
    </xf>
    <xf numFmtId="166" fontId="23" fillId="3" borderId="3" xfId="5" applyNumberFormat="1" applyFont="1" applyFill="1" applyBorder="1" applyAlignment="1">
      <alignment horizontal="right"/>
    </xf>
    <xf numFmtId="172" fontId="23" fillId="3" borderId="0" xfId="5" applyNumberFormat="1" applyFont="1" applyFill="1" applyAlignment="1">
      <alignment horizontal="right" wrapText="1"/>
    </xf>
    <xf numFmtId="0" fontId="23" fillId="3" borderId="0" xfId="5" applyFont="1" applyFill="1" applyAlignment="1">
      <alignment horizontal="left"/>
    </xf>
    <xf numFmtId="0" fontId="14" fillId="3" borderId="0" xfId="5" applyFont="1" applyFill="1" applyAlignment="1">
      <alignment horizontal="right" wrapText="1"/>
    </xf>
    <xf numFmtId="166" fontId="14" fillId="3" borderId="6" xfId="5" applyNumberFormat="1" applyFont="1" applyFill="1" applyBorder="1" applyAlignment="1">
      <alignment horizontal="right"/>
    </xf>
    <xf numFmtId="41" fontId="14" fillId="3" borderId="8" xfId="1" applyNumberFormat="1" applyFont="1" applyFill="1" applyBorder="1" applyAlignment="1">
      <alignment horizontal="right"/>
    </xf>
    <xf numFmtId="41" fontId="23" fillId="3" borderId="7" xfId="1" applyNumberFormat="1" applyFont="1" applyFill="1" applyBorder="1" applyAlignment="1">
      <alignment horizontal="right"/>
    </xf>
    <xf numFmtId="166" fontId="23" fillId="3" borderId="0" xfId="5" applyNumberFormat="1" applyFont="1" applyFill="1" applyAlignment="1">
      <alignment horizontal="right"/>
    </xf>
    <xf numFmtId="41" fontId="23" fillId="3" borderId="0" xfId="1" applyNumberFormat="1" applyFont="1" applyFill="1" applyBorder="1" applyAlignment="1">
      <alignment horizontal="right"/>
    </xf>
    <xf numFmtId="41" fontId="23" fillId="3" borderId="3" xfId="1" applyNumberFormat="1" applyFont="1" applyFill="1" applyBorder="1" applyAlignment="1">
      <alignment horizontal="right"/>
    </xf>
    <xf numFmtId="166" fontId="14" fillId="3" borderId="2" xfId="5" applyNumberFormat="1" applyFont="1" applyFill="1" applyBorder="1" applyAlignment="1">
      <alignment horizontal="right"/>
    </xf>
    <xf numFmtId="166" fontId="23" fillId="3" borderId="7" xfId="1" applyNumberFormat="1" applyFont="1" applyFill="1" applyBorder="1" applyAlignment="1">
      <alignment horizontal="right"/>
    </xf>
    <xf numFmtId="166" fontId="23" fillId="3" borderId="0" xfId="1" applyNumberFormat="1" applyFont="1" applyFill="1" applyBorder="1" applyAlignment="1">
      <alignment horizontal="right"/>
    </xf>
    <xf numFmtId="166" fontId="23" fillId="3" borderId="3" xfId="1" applyNumberFormat="1" applyFont="1" applyFill="1" applyBorder="1" applyAlignment="1">
      <alignment horizontal="right"/>
    </xf>
    <xf numFmtId="166" fontId="14" fillId="3" borderId="4" xfId="5" quotePrefix="1" applyNumberFormat="1" applyFont="1" applyFill="1" applyBorder="1" applyAlignment="1">
      <alignment horizontal="right"/>
    </xf>
    <xf numFmtId="166" fontId="14" fillId="3" borderId="4" xfId="1" quotePrefix="1" applyNumberFormat="1" applyFont="1" applyFill="1" applyBorder="1" applyAlignment="1">
      <alignment horizontal="right"/>
    </xf>
    <xf numFmtId="166" fontId="14" fillId="3" borderId="10" xfId="5" applyNumberFormat="1" applyFont="1" applyFill="1" applyBorder="1" applyAlignment="1">
      <alignment horizontal="right"/>
    </xf>
    <xf numFmtId="166" fontId="14" fillId="3" borderId="10" xfId="1" applyNumberFormat="1" applyFont="1" applyFill="1" applyBorder="1" applyAlignment="1">
      <alignment horizontal="right"/>
    </xf>
    <xf numFmtId="0" fontId="14" fillId="3" borderId="0" xfId="5" applyFont="1" applyFill="1" applyAlignment="1">
      <alignment horizontal="left" wrapText="1"/>
    </xf>
    <xf numFmtId="0" fontId="18" fillId="3" borderId="0" xfId="5" applyFont="1" applyFill="1"/>
    <xf numFmtId="0" fontId="18" fillId="3" borderId="0" xfId="5" applyFont="1" applyFill="1" applyAlignment="1">
      <alignment vertical="top"/>
    </xf>
    <xf numFmtId="0" fontId="15" fillId="3" borderId="0" xfId="5" applyFont="1" applyFill="1" applyAlignment="1">
      <alignment horizontal="left"/>
    </xf>
    <xf numFmtId="0" fontId="15" fillId="3" borderId="1" xfId="0" applyFont="1" applyFill="1" applyBorder="1" applyAlignment="1">
      <alignment horizontal="right"/>
    </xf>
    <xf numFmtId="0" fontId="14" fillId="3" borderId="4" xfId="5" quotePrefix="1" applyFont="1" applyFill="1" applyBorder="1" applyAlignment="1">
      <alignment horizontal="left" indent="2"/>
    </xf>
    <xf numFmtId="0" fontId="14" fillId="3" borderId="8" xfId="5" applyFont="1" applyFill="1" applyBorder="1" applyAlignment="1">
      <alignment horizontal="left"/>
    </xf>
    <xf numFmtId="0" fontId="14" fillId="3" borderId="8" xfId="5" applyFont="1" applyFill="1" applyBorder="1"/>
    <xf numFmtId="41" fontId="14" fillId="4" borderId="8" xfId="5" applyNumberFormat="1" applyFont="1" applyFill="1" applyBorder="1" applyAlignment="1">
      <alignment horizontal="right"/>
    </xf>
    <xf numFmtId="41" fontId="15" fillId="4" borderId="6" xfId="5" applyNumberFormat="1" applyFont="1" applyFill="1" applyBorder="1" applyAlignment="1">
      <alignment horizontal="right"/>
    </xf>
    <xf numFmtId="0" fontId="24" fillId="3" borderId="0" xfId="0" applyFont="1" applyFill="1"/>
    <xf numFmtId="166" fontId="11" fillId="3" borderId="0" xfId="0" applyNumberFormat="1" applyFont="1" applyFill="1"/>
    <xf numFmtId="0" fontId="15" fillId="3" borderId="1" xfId="5" applyFont="1" applyFill="1" applyBorder="1" applyAlignment="1">
      <alignment horizontal="centerContinuous"/>
    </xf>
    <xf numFmtId="0" fontId="15" fillId="3" borderId="5" xfId="0" applyFont="1" applyFill="1" applyBorder="1" applyAlignment="1">
      <alignment horizontal="right" wrapText="1"/>
    </xf>
    <xf numFmtId="0" fontId="15" fillId="3" borderId="1" xfId="0" applyFont="1" applyFill="1" applyBorder="1" applyAlignment="1">
      <alignment horizontal="right" wrapText="1"/>
    </xf>
    <xf numFmtId="0" fontId="15" fillId="3" borderId="1" xfId="0" quotePrefix="1" applyFont="1" applyFill="1" applyBorder="1" applyAlignment="1">
      <alignment horizontal="right" wrapText="1"/>
    </xf>
    <xf numFmtId="0" fontId="14" fillId="3" borderId="5" xfId="5" applyFont="1" applyFill="1" applyBorder="1"/>
    <xf numFmtId="0" fontId="14" fillId="3" borderId="5" xfId="5" applyFont="1" applyFill="1" applyBorder="1" applyAlignment="1">
      <alignment wrapText="1"/>
    </xf>
    <xf numFmtId="166" fontId="14" fillId="4" borderId="0" xfId="7" applyNumberFormat="1" applyFont="1" applyFill="1" applyAlignment="1">
      <alignment horizontal="right"/>
    </xf>
    <xf numFmtId="166" fontId="14" fillId="4" borderId="4" xfId="7" applyNumberFormat="1" applyFont="1" applyFill="1" applyBorder="1" applyAlignment="1">
      <alignment horizontal="right"/>
    </xf>
    <xf numFmtId="41" fontId="14" fillId="4" borderId="4" xfId="7" applyNumberFormat="1" applyFont="1" applyFill="1" applyBorder="1" applyAlignment="1">
      <alignment horizontal="right"/>
    </xf>
    <xf numFmtId="166" fontId="14" fillId="4" borderId="6" xfId="7" applyNumberFormat="1" applyFont="1" applyFill="1" applyBorder="1" applyAlignment="1">
      <alignment horizontal="right"/>
    </xf>
    <xf numFmtId="0" fontId="14" fillId="3" borderId="5" xfId="5" applyFont="1" applyFill="1" applyBorder="1" applyAlignment="1">
      <alignment horizontal="left"/>
    </xf>
    <xf numFmtId="0" fontId="14" fillId="3" borderId="4" xfId="5" applyFont="1" applyFill="1" applyBorder="1" applyAlignment="1">
      <alignment horizontal="left" wrapText="1" indent="1"/>
    </xf>
    <xf numFmtId="0" fontId="14" fillId="3" borderId="8" xfId="5" applyFont="1" applyFill="1" applyBorder="1" applyAlignment="1">
      <alignment horizontal="left" wrapText="1" indent="1"/>
    </xf>
    <xf numFmtId="0" fontId="14" fillId="3" borderId="4" xfId="5" applyFont="1" applyFill="1" applyBorder="1" applyAlignment="1">
      <alignment horizontal="left" indent="1"/>
    </xf>
    <xf numFmtId="0" fontId="14" fillId="3" borderId="1" xfId="5" applyFont="1" applyFill="1" applyBorder="1" applyAlignment="1">
      <alignment horizontal="centerContinuous"/>
    </xf>
    <xf numFmtId="0" fontId="15" fillId="3" borderId="0" xfId="5" applyFont="1" applyFill="1" applyAlignment="1">
      <alignment horizontal="right"/>
    </xf>
    <xf numFmtId="0" fontId="14" fillId="3" borderId="5" xfId="0" applyFont="1" applyFill="1" applyBorder="1" applyAlignment="1">
      <alignment horizontal="right" wrapText="1"/>
    </xf>
    <xf numFmtId="0" fontId="14" fillId="3" borderId="0" xfId="0" quotePrefix="1" applyFont="1" applyFill="1" applyAlignment="1">
      <alignment horizontal="right" wrapText="1"/>
    </xf>
    <xf numFmtId="0" fontId="14" fillId="3" borderId="1" xfId="5" applyFont="1" applyFill="1" applyBorder="1" applyAlignment="1">
      <alignment horizontal="centerContinuous" wrapText="1"/>
    </xf>
    <xf numFmtId="0" fontId="14" fillId="3" borderId="1" xfId="0" applyFont="1" applyFill="1" applyBorder="1" applyAlignment="1">
      <alignment horizontal="right" wrapText="1"/>
    </xf>
    <xf numFmtId="0" fontId="14" fillId="3" borderId="1" xfId="0" quotePrefix="1" applyFont="1" applyFill="1" applyBorder="1" applyAlignment="1">
      <alignment horizontal="right" wrapText="1"/>
    </xf>
    <xf numFmtId="0" fontId="15" fillId="3" borderId="0" xfId="5" applyFont="1" applyFill="1" applyAlignment="1">
      <alignment horizontal="centerContinuous"/>
    </xf>
    <xf numFmtId="0" fontId="14" fillId="3" borderId="4" xfId="6" quotePrefix="1" applyFont="1" applyFill="1" applyBorder="1" applyAlignment="1">
      <alignment horizontal="left"/>
    </xf>
    <xf numFmtId="0" fontId="15" fillId="3" borderId="4" xfId="5" applyFont="1" applyFill="1" applyBorder="1"/>
    <xf numFmtId="41" fontId="15" fillId="4" borderId="6" xfId="7" applyNumberFormat="1" applyFont="1" applyFill="1" applyBorder="1" applyAlignment="1">
      <alignment horizontal="right"/>
    </xf>
    <xf numFmtId="166" fontId="14" fillId="3" borderId="2" xfId="5" applyNumberFormat="1" applyFont="1" applyFill="1" applyBorder="1" applyAlignment="1">
      <alignment horizontal="left"/>
    </xf>
    <xf numFmtId="166" fontId="14" fillId="3" borderId="0" xfId="5" applyNumberFormat="1" applyFont="1" applyFill="1" applyAlignment="1">
      <alignment horizontal="left"/>
    </xf>
    <xf numFmtId="0" fontId="14" fillId="3" borderId="7" xfId="5" applyFont="1" applyFill="1" applyBorder="1" applyAlignment="1">
      <alignment horizontal="left"/>
    </xf>
    <xf numFmtId="41" fontId="14" fillId="4" borderId="7" xfId="7" applyNumberFormat="1" applyFont="1" applyFill="1" applyBorder="1" applyAlignment="1">
      <alignment horizontal="right"/>
    </xf>
    <xf numFmtId="41" fontId="14" fillId="4" borderId="8" xfId="7" applyNumberFormat="1" applyFont="1" applyFill="1" applyBorder="1" applyAlignment="1">
      <alignment horizontal="right"/>
    </xf>
    <xf numFmtId="41" fontId="14" fillId="4" borderId="1" xfId="7" applyNumberFormat="1" applyFont="1" applyFill="1" applyBorder="1" applyAlignment="1">
      <alignment horizontal="right"/>
    </xf>
    <xf numFmtId="41" fontId="14" fillId="4" borderId="2" xfId="7" applyNumberFormat="1" applyFont="1" applyFill="1" applyBorder="1" applyAlignment="1">
      <alignment horizontal="right"/>
    </xf>
    <xf numFmtId="41" fontId="14" fillId="4" borderId="3" xfId="7" applyNumberFormat="1" applyFont="1" applyFill="1" applyBorder="1" applyAlignment="1">
      <alignment horizontal="right"/>
    </xf>
    <xf numFmtId="0" fontId="14" fillId="3" borderId="8" xfId="6" quotePrefix="1" applyFont="1" applyFill="1" applyBorder="1" applyAlignment="1">
      <alignment horizontal="left"/>
    </xf>
    <xf numFmtId="41" fontId="15" fillId="4" borderId="7" xfId="7" applyNumberFormat="1" applyFont="1" applyFill="1" applyBorder="1" applyAlignment="1">
      <alignment horizontal="right"/>
    </xf>
    <xf numFmtId="41" fontId="15" fillId="4" borderId="1" xfId="7" applyNumberFormat="1" applyFont="1" applyFill="1" applyBorder="1" applyAlignment="1">
      <alignment horizontal="right"/>
    </xf>
    <xf numFmtId="41" fontId="15" fillId="4" borderId="0" xfId="7" applyNumberFormat="1" applyFont="1" applyFill="1" applyBorder="1" applyAlignment="1">
      <alignment horizontal="right"/>
    </xf>
    <xf numFmtId="174" fontId="14" fillId="4" borderId="4" xfId="7" applyNumberFormat="1" applyFont="1" applyFill="1" applyBorder="1" applyAlignment="1">
      <alignment horizontal="right"/>
    </xf>
    <xf numFmtId="0" fontId="15" fillId="3" borderId="4" xfId="5" applyFont="1" applyFill="1" applyBorder="1" applyAlignment="1">
      <alignment horizontal="left"/>
    </xf>
    <xf numFmtId="41" fontId="15" fillId="4" borderId="4" xfId="7" applyNumberFormat="1" applyFont="1" applyFill="1" applyBorder="1" applyAlignment="1">
      <alignment horizontal="right"/>
    </xf>
    <xf numFmtId="172" fontId="14" fillId="3" borderId="0" xfId="5" applyNumberFormat="1" applyFont="1" applyFill="1" applyAlignment="1">
      <alignment horizontal="right" wrapText="1"/>
    </xf>
    <xf numFmtId="166" fontId="14" fillId="3" borderId="0" xfId="1" applyNumberFormat="1" applyFont="1" applyFill="1" applyBorder="1" applyAlignment="1">
      <alignment horizontal="right" wrapText="1"/>
    </xf>
    <xf numFmtId="41" fontId="14" fillId="3" borderId="4" xfId="5" applyNumberFormat="1" applyFont="1" applyFill="1" applyBorder="1" applyAlignment="1">
      <alignment horizontal="right"/>
    </xf>
    <xf numFmtId="41" fontId="14" fillId="3" borderId="0" xfId="1" applyNumberFormat="1" applyFont="1" applyFill="1" applyBorder="1" applyAlignment="1">
      <alignment horizontal="right"/>
    </xf>
    <xf numFmtId="41" fontId="15" fillId="3" borderId="6" xfId="5" applyNumberFormat="1" applyFont="1" applyFill="1" applyBorder="1" applyAlignment="1">
      <alignment horizontal="right"/>
    </xf>
    <xf numFmtId="166" fontId="14" fillId="3" borderId="5" xfId="1" applyNumberFormat="1" applyFont="1" applyFill="1" applyBorder="1" applyAlignment="1">
      <alignment horizontal="right" wrapText="1"/>
    </xf>
    <xf numFmtId="41" fontId="15" fillId="3" borderId="4" xfId="7" applyNumberFormat="1" applyFont="1" applyFill="1" applyBorder="1" applyAlignment="1">
      <alignment horizontal="right"/>
    </xf>
    <xf numFmtId="41" fontId="15" fillId="3" borderId="4" xfId="5" applyNumberFormat="1" applyFont="1" applyFill="1" applyBorder="1" applyAlignment="1">
      <alignment horizontal="right"/>
    </xf>
    <xf numFmtId="41" fontId="15" fillId="3" borderId="4" xfId="1" applyNumberFormat="1" applyFont="1" applyFill="1" applyBorder="1" applyAlignment="1">
      <alignment horizontal="right"/>
    </xf>
    <xf numFmtId="172" fontId="14" fillId="3" borderId="1" xfId="5" applyNumberFormat="1" applyFont="1" applyFill="1" applyBorder="1" applyAlignment="1">
      <alignment horizontal="right" wrapText="1"/>
    </xf>
    <xf numFmtId="41" fontId="14" fillId="3" borderId="8" xfId="5" applyNumberFormat="1" applyFont="1" applyFill="1" applyBorder="1" applyAlignment="1">
      <alignment horizontal="right"/>
    </xf>
    <xf numFmtId="41" fontId="15" fillId="3" borderId="2" xfId="7" applyNumberFormat="1" applyFont="1" applyFill="1" applyBorder="1" applyAlignment="1">
      <alignment horizontal="right"/>
    </xf>
    <xf numFmtId="37" fontId="14" fillId="3" borderId="1" xfId="2" applyNumberFormat="1" applyFont="1" applyFill="1" applyBorder="1" applyAlignment="1">
      <alignment horizontal="right"/>
    </xf>
    <xf numFmtId="174" fontId="14" fillId="3" borderId="1" xfId="5" applyNumberFormat="1" applyFont="1" applyFill="1" applyBorder="1" applyAlignment="1">
      <alignment horizontal="right"/>
    </xf>
    <xf numFmtId="174" fontId="15" fillId="3" borderId="11" xfId="5" applyNumberFormat="1" applyFont="1" applyFill="1" applyBorder="1" applyAlignment="1">
      <alignment horizontal="right"/>
    </xf>
    <xf numFmtId="170" fontId="15" fillId="3" borderId="0" xfId="5" applyNumberFormat="1" applyFont="1" applyFill="1" applyAlignment="1">
      <alignment horizontal="right"/>
    </xf>
    <xf numFmtId="43" fontId="2" fillId="3" borderId="0" xfId="0" applyNumberFormat="1" applyFont="1" applyFill="1"/>
    <xf numFmtId="174" fontId="14" fillId="3" borderId="0" xfId="5" applyNumberFormat="1" applyFont="1" applyFill="1" applyAlignment="1">
      <alignment horizontal="right"/>
    </xf>
    <xf numFmtId="174" fontId="14" fillId="3" borderId="4" xfId="5" applyNumberFormat="1" applyFont="1" applyFill="1" applyBorder="1" applyAlignment="1">
      <alignment horizontal="right"/>
    </xf>
    <xf numFmtId="174" fontId="14" fillId="3" borderId="3" xfId="5" applyNumberFormat="1" applyFont="1" applyFill="1" applyBorder="1" applyAlignment="1">
      <alignment horizontal="right"/>
    </xf>
    <xf numFmtId="170" fontId="14" fillId="3" borderId="1" xfId="5" applyNumberFormat="1" applyFont="1" applyFill="1" applyBorder="1" applyAlignment="1">
      <alignment horizontal="right"/>
    </xf>
    <xf numFmtId="175" fontId="15" fillId="3" borderId="7" xfId="2" applyNumberFormat="1" applyFont="1" applyFill="1" applyBorder="1" applyAlignment="1">
      <alignment horizontal="right"/>
    </xf>
    <xf numFmtId="170" fontId="15" fillId="3" borderId="4" xfId="1" applyNumberFormat="1" applyFont="1" applyFill="1" applyBorder="1" applyAlignment="1">
      <alignment horizontal="right"/>
    </xf>
    <xf numFmtId="41" fontId="15" fillId="3" borderId="3" xfId="2" applyNumberFormat="1" applyFont="1" applyFill="1" applyBorder="1" applyAlignment="1">
      <alignment horizontal="right"/>
    </xf>
    <xf numFmtId="170" fontId="15" fillId="3" borderId="3" xfId="1" applyNumberFormat="1" applyFont="1" applyFill="1" applyBorder="1" applyAlignment="1">
      <alignment horizontal="right"/>
    </xf>
    <xf numFmtId="41" fontId="15" fillId="3" borderId="5" xfId="1" applyNumberFormat="1" applyFont="1" applyFill="1" applyBorder="1" applyAlignment="1">
      <alignment horizontal="right"/>
    </xf>
    <xf numFmtId="0" fontId="22" fillId="3" borderId="0" xfId="0" applyFont="1" applyFill="1"/>
    <xf numFmtId="0" fontId="14" fillId="3" borderId="1" xfId="0" applyFont="1" applyFill="1" applyBorder="1" applyAlignment="1">
      <alignment horizontal="right"/>
    </xf>
    <xf numFmtId="0" fontId="14" fillId="3" borderId="8" xfId="5" applyFont="1" applyFill="1" applyBorder="1" applyAlignment="1">
      <alignment horizontal="left" wrapText="1"/>
    </xf>
    <xf numFmtId="166" fontId="14" fillId="3" borderId="2" xfId="7" applyNumberFormat="1" applyFont="1" applyFill="1" applyBorder="1" applyAlignment="1">
      <alignment horizontal="right"/>
    </xf>
    <xf numFmtId="9" fontId="21" fillId="3" borderId="0" xfId="2" applyFont="1" applyFill="1"/>
    <xf numFmtId="166" fontId="14" fillId="3" borderId="3" xfId="7" applyNumberFormat="1" applyFont="1" applyFill="1" applyBorder="1" applyAlignment="1">
      <alignment horizontal="right"/>
    </xf>
    <xf numFmtId="166" fontId="14" fillId="3" borderId="4" xfId="7" applyNumberFormat="1" applyFont="1" applyFill="1" applyBorder="1" applyAlignment="1">
      <alignment horizontal="right"/>
    </xf>
    <xf numFmtId="41" fontId="14" fillId="3" borderId="4" xfId="7" applyNumberFormat="1" applyFont="1" applyFill="1" applyBorder="1" applyAlignment="1">
      <alignment horizontal="right"/>
    </xf>
    <xf numFmtId="166" fontId="14" fillId="3" borderId="5" xfId="7" applyNumberFormat="1" applyFont="1" applyFill="1" applyBorder="1" applyAlignment="1">
      <alignment horizontal="right"/>
    </xf>
    <xf numFmtId="41" fontId="21" fillId="3" borderId="0" xfId="0" applyNumberFormat="1" applyFont="1" applyFill="1"/>
    <xf numFmtId="168" fontId="14" fillId="3" borderId="0" xfId="7" applyNumberFormat="1" applyFont="1" applyFill="1" applyBorder="1" applyAlignment="1">
      <alignment horizontal="right" wrapText="1"/>
    </xf>
    <xf numFmtId="166" fontId="21" fillId="3" borderId="0" xfId="0" applyNumberFormat="1" applyFont="1" applyFill="1"/>
    <xf numFmtId="41" fontId="14" fillId="3" borderId="0" xfId="7" applyNumberFormat="1" applyFont="1" applyFill="1" applyBorder="1" applyAlignment="1">
      <alignment horizontal="right"/>
    </xf>
    <xf numFmtId="0" fontId="19" fillId="3" borderId="5" xfId="0" applyFont="1" applyFill="1" applyBorder="1"/>
    <xf numFmtId="0" fontId="0" fillId="3" borderId="5" xfId="0" applyFont="1" applyFill="1" applyBorder="1"/>
    <xf numFmtId="168" fontId="14" fillId="3" borderId="0" xfId="7" applyNumberFormat="1" applyFont="1" applyFill="1" applyBorder="1" applyAlignment="1">
      <alignment horizontal="right"/>
    </xf>
    <xf numFmtId="41" fontId="15" fillId="3" borderId="7" xfId="7" applyNumberFormat="1" applyFont="1" applyFill="1" applyBorder="1" applyAlignment="1">
      <alignment horizontal="right"/>
    </xf>
    <xf numFmtId="41" fontId="15" fillId="3" borderId="5" xfId="7" applyNumberFormat="1" applyFont="1" applyFill="1" applyBorder="1" applyAlignment="1">
      <alignment horizontal="right"/>
    </xf>
    <xf numFmtId="41" fontId="15" fillId="3" borderId="1" xfId="7" applyNumberFormat="1" applyFont="1" applyFill="1" applyBorder="1" applyAlignment="1">
      <alignment horizontal="right"/>
    </xf>
    <xf numFmtId="41" fontId="15" fillId="3" borderId="3" xfId="7" applyNumberFormat="1" applyFont="1" applyFill="1" applyBorder="1" applyAlignment="1">
      <alignment horizontal="right"/>
    </xf>
    <xf numFmtId="41" fontId="15" fillId="3" borderId="0" xfId="7" applyNumberFormat="1" applyFont="1" applyFill="1" applyBorder="1" applyAlignment="1">
      <alignment horizontal="right"/>
    </xf>
    <xf numFmtId="174" fontId="0" fillId="3" borderId="0" xfId="0" applyNumberFormat="1" applyFont="1" applyFill="1"/>
    <xf numFmtId="41" fontId="14" fillId="3" borderId="1" xfId="7" applyNumberFormat="1" applyFont="1" applyFill="1" applyBorder="1" applyAlignment="1">
      <alignment horizontal="right"/>
    </xf>
    <xf numFmtId="41" fontId="15" fillId="3" borderId="6" xfId="7" applyNumberFormat="1" applyFont="1" applyFill="1" applyBorder="1" applyAlignment="1">
      <alignment horizontal="right"/>
    </xf>
    <xf numFmtId="166" fontId="25" fillId="3" borderId="0" xfId="7" applyNumberFormat="1" applyFont="1" applyFill="1"/>
    <xf numFmtId="41" fontId="14" fillId="3" borderId="2" xfId="7" applyNumberFormat="1" applyFont="1" applyFill="1" applyBorder="1" applyAlignment="1">
      <alignment horizontal="right"/>
    </xf>
    <xf numFmtId="41" fontId="14" fillId="3" borderId="8" xfId="7" applyNumberFormat="1" applyFont="1" applyFill="1" applyBorder="1" applyAlignment="1">
      <alignment horizontal="right"/>
    </xf>
    <xf numFmtId="168" fontId="14" fillId="3" borderId="4" xfId="7" applyNumberFormat="1" applyFont="1" applyFill="1" applyBorder="1" applyAlignment="1">
      <alignment horizontal="right"/>
    </xf>
    <xf numFmtId="174" fontId="14" fillId="3" borderId="4" xfId="7" applyNumberFormat="1" applyFont="1" applyFill="1" applyBorder="1" applyAlignment="1">
      <alignment horizontal="right"/>
    </xf>
    <xf numFmtId="170" fontId="14" fillId="3" borderId="4" xfId="7" applyNumberFormat="1" applyFont="1" applyFill="1" applyBorder="1" applyAlignment="1">
      <alignment horizontal="right"/>
    </xf>
    <xf numFmtId="168" fontId="14" fillId="3" borderId="2" xfId="7" applyNumberFormat="1" applyFont="1" applyFill="1" applyBorder="1" applyAlignment="1">
      <alignment horizontal="right"/>
    </xf>
    <xf numFmtId="174" fontId="14" fillId="3" borderId="2" xfId="7" applyNumberFormat="1" applyFont="1" applyFill="1" applyBorder="1" applyAlignment="1">
      <alignment horizontal="right"/>
    </xf>
    <xf numFmtId="170" fontId="14" fillId="3" borderId="2" xfId="7" applyNumberFormat="1" applyFont="1" applyFill="1" applyBorder="1" applyAlignment="1">
      <alignment horizontal="right"/>
    </xf>
    <xf numFmtId="166" fontId="14" fillId="3" borderId="0" xfId="7" applyNumberFormat="1" applyFont="1" applyFill="1" applyBorder="1" applyAlignment="1">
      <alignment horizontal="right"/>
    </xf>
    <xf numFmtId="168" fontId="15" fillId="3" borderId="0" xfId="7" applyNumberFormat="1" applyFont="1" applyFill="1" applyBorder="1" applyAlignment="1">
      <alignment horizontal="right"/>
    </xf>
    <xf numFmtId="41" fontId="14" fillId="3" borderId="6" xfId="7" applyNumberFormat="1" applyFont="1" applyFill="1" applyBorder="1" applyAlignment="1">
      <alignment horizontal="right"/>
    </xf>
    <xf numFmtId="41" fontId="14" fillId="3" borderId="5" xfId="7" applyNumberFormat="1" applyFont="1" applyFill="1" applyBorder="1" applyAlignment="1">
      <alignment horizontal="right"/>
    </xf>
    <xf numFmtId="41" fontId="14" fillId="3" borderId="7" xfId="7" applyNumberFormat="1" applyFont="1" applyFill="1" applyBorder="1" applyAlignment="1">
      <alignment horizontal="right"/>
    </xf>
    <xf numFmtId="0" fontId="25" fillId="3" borderId="0" xfId="0" applyFont="1" applyFill="1"/>
    <xf numFmtId="41" fontId="25" fillId="3" borderId="0" xfId="0" applyNumberFormat="1" applyFont="1" applyFill="1"/>
    <xf numFmtId="0" fontId="14" fillId="3" borderId="0" xfId="5" applyFont="1" applyFill="1" applyAlignment="1">
      <alignment horizontal="left" wrapText="1" indent="1"/>
    </xf>
    <xf numFmtId="0" fontId="15" fillId="3" borderId="2" xfId="5" applyFont="1" applyFill="1" applyBorder="1" applyAlignment="1">
      <alignment horizontal="left"/>
    </xf>
    <xf numFmtId="0" fontId="14" fillId="3" borderId="10" xfId="5" applyFont="1" applyFill="1" applyBorder="1" applyAlignment="1">
      <alignment horizontal="left" wrapText="1" indent="1"/>
    </xf>
    <xf numFmtId="41" fontId="14" fillId="3" borderId="10" xfId="7" applyNumberFormat="1" applyFont="1" applyFill="1" applyBorder="1" applyAlignment="1">
      <alignment horizontal="right"/>
    </xf>
    <xf numFmtId="43" fontId="15" fillId="3" borderId="0" xfId="5" applyNumberFormat="1" applyFont="1" applyFill="1" applyAlignment="1">
      <alignment horizontal="centerContinuous"/>
    </xf>
    <xf numFmtId="41" fontId="14" fillId="3" borderId="3" xfId="7" applyNumberFormat="1" applyFont="1" applyFill="1" applyBorder="1" applyAlignment="1">
      <alignment horizontal="right"/>
    </xf>
    <xf numFmtId="166" fontId="25" fillId="3" borderId="0" xfId="7" applyNumberFormat="1" applyFont="1" applyFill="1" applyBorder="1"/>
    <xf numFmtId="41" fontId="14" fillId="4" borderId="4" xfId="5" applyNumberFormat="1" applyFont="1" applyFill="1" applyBorder="1" applyAlignment="1">
      <alignment horizontal="right"/>
    </xf>
    <xf numFmtId="41" fontId="15" fillId="4" borderId="4" xfId="5" applyNumberFormat="1" applyFont="1" applyFill="1" applyBorder="1" applyAlignment="1">
      <alignment horizontal="right"/>
    </xf>
    <xf numFmtId="174" fontId="15" fillId="4" borderId="11" xfId="5" applyNumberFormat="1" applyFont="1" applyFill="1" applyBorder="1" applyAlignment="1">
      <alignment horizontal="right"/>
    </xf>
    <xf numFmtId="174" fontId="14" fillId="4" borderId="0" xfId="5" applyNumberFormat="1" applyFont="1" applyFill="1" applyAlignment="1">
      <alignment horizontal="right"/>
    </xf>
    <xf numFmtId="174" fontId="14" fillId="4" borderId="4" xfId="5" applyNumberFormat="1" applyFont="1" applyFill="1" applyBorder="1" applyAlignment="1">
      <alignment horizontal="right"/>
    </xf>
    <xf numFmtId="174" fontId="14" fillId="4" borderId="3" xfId="5" applyNumberFormat="1" applyFont="1" applyFill="1" applyBorder="1" applyAlignment="1">
      <alignment horizontal="right"/>
    </xf>
    <xf numFmtId="175" fontId="15" fillId="4" borderId="7" xfId="2" applyNumberFormat="1" applyFont="1" applyFill="1" applyBorder="1" applyAlignment="1">
      <alignment horizontal="right"/>
    </xf>
    <xf numFmtId="41" fontId="15" fillId="4" borderId="3" xfId="2" applyNumberFormat="1" applyFont="1" applyFill="1" applyBorder="1" applyAlignment="1">
      <alignment horizontal="right"/>
    </xf>
    <xf numFmtId="41" fontId="14" fillId="4" borderId="6" xfId="7" applyNumberFormat="1" applyFont="1" applyFill="1" applyBorder="1" applyAlignment="1">
      <alignment horizontal="right"/>
    </xf>
    <xf numFmtId="41" fontId="15" fillId="4" borderId="5" xfId="7" applyNumberFormat="1" applyFont="1" applyFill="1" applyBorder="1" applyAlignment="1">
      <alignment horizontal="right"/>
    </xf>
    <xf numFmtId="41" fontId="15" fillId="4" borderId="3" xfId="7" applyNumberFormat="1" applyFont="1" applyFill="1" applyBorder="1" applyAlignment="1">
      <alignment horizontal="right"/>
    </xf>
    <xf numFmtId="41" fontId="14" fillId="4" borderId="10" xfId="7" applyNumberFormat="1" applyFont="1" applyFill="1" applyBorder="1" applyAlignment="1">
      <alignment horizontal="right"/>
    </xf>
    <xf numFmtId="174" fontId="14" fillId="4" borderId="2" xfId="7" applyNumberFormat="1" applyFont="1" applyFill="1" applyBorder="1" applyAlignment="1">
      <alignment horizontal="right"/>
    </xf>
    <xf numFmtId="41" fontId="15" fillId="4" borderId="11" xfId="7" applyNumberFormat="1" applyFont="1" applyFill="1" applyBorder="1" applyAlignment="1">
      <alignment horizontal="right"/>
    </xf>
    <xf numFmtId="166" fontId="14" fillId="4" borderId="2" xfId="7" applyNumberFormat="1" applyFont="1" applyFill="1" applyBorder="1" applyAlignment="1">
      <alignment horizontal="right"/>
    </xf>
    <xf numFmtId="166" fontId="14" fillId="4" borderId="3" xfId="7" applyNumberFormat="1" applyFont="1" applyFill="1" applyBorder="1" applyAlignment="1">
      <alignment horizontal="right"/>
    </xf>
    <xf numFmtId="166" fontId="14" fillId="4" borderId="5" xfId="7" applyNumberFormat="1" applyFont="1" applyFill="1" applyBorder="1" applyAlignment="1">
      <alignment horizontal="right"/>
    </xf>
    <xf numFmtId="0" fontId="14" fillId="3" borderId="2" xfId="6" quotePrefix="1" applyFont="1" applyFill="1" applyBorder="1" applyAlignment="1">
      <alignment horizontal="left" indent="1"/>
    </xf>
    <xf numFmtId="0" fontId="14" fillId="3" borderId="1" xfId="6" quotePrefix="1" applyFont="1" applyFill="1" applyBorder="1"/>
    <xf numFmtId="0" fontId="14" fillId="3" borderId="3" xfId="6" quotePrefix="1" applyFont="1" applyFill="1" applyBorder="1" applyAlignment="1">
      <alignment horizontal="left" indent="1"/>
    </xf>
    <xf numFmtId="0" fontId="14" fillId="3" borderId="3" xfId="6" quotePrefix="1" applyFont="1" applyFill="1" applyBorder="1"/>
    <xf numFmtId="0" fontId="23" fillId="3" borderId="2" xfId="5" applyFont="1" applyFill="1" applyBorder="1" applyAlignment="1">
      <alignment horizontal="left"/>
    </xf>
    <xf numFmtId="0" fontId="23" fillId="3" borderId="3" xfId="5" applyFont="1" applyFill="1" applyBorder="1" applyAlignment="1">
      <alignment horizontal="left"/>
    </xf>
    <xf numFmtId="0" fontId="14" fillId="3" borderId="2" xfId="6" quotePrefix="1" applyFont="1" applyFill="1" applyBorder="1" applyAlignment="1">
      <alignment horizontal="left"/>
    </xf>
    <xf numFmtId="0" fontId="14" fillId="3" borderId="3" xfId="6" quotePrefix="1" applyFont="1" applyFill="1" applyBorder="1" applyAlignment="1">
      <alignment horizontal="left"/>
    </xf>
    <xf numFmtId="0" fontId="14" fillId="3" borderId="12" xfId="6" quotePrefix="1" applyFont="1" applyFill="1" applyBorder="1" applyAlignment="1">
      <alignment horizontal="left"/>
    </xf>
    <xf numFmtId="0" fontId="14" fillId="3" borderId="6" xfId="6" quotePrefix="1" applyFont="1" applyFill="1" applyBorder="1" applyAlignment="1">
      <alignment horizontal="left"/>
    </xf>
    <xf numFmtId="0" fontId="13" fillId="3" borderId="0" xfId="0" applyFont="1" applyFill="1" applyAlignment="1">
      <alignment horizontal="center"/>
    </xf>
    <xf numFmtId="0" fontId="26" fillId="3" borderId="0" xfId="0" applyFont="1" applyFill="1"/>
    <xf numFmtId="0" fontId="27" fillId="3" borderId="0" xfId="0" applyFont="1" applyFill="1"/>
    <xf numFmtId="0" fontId="14" fillId="3" borderId="0" xfId="4" applyFont="1" applyFill="1"/>
    <xf numFmtId="0" fontId="13" fillId="3" borderId="0" xfId="0" applyFont="1" applyFill="1" applyAlignment="1">
      <alignment horizontal="left" vertical="center" indent="1"/>
    </xf>
    <xf numFmtId="0" fontId="13" fillId="3" borderId="0" xfId="0" applyFont="1" applyFill="1" applyAlignment="1">
      <alignment vertical="center"/>
    </xf>
    <xf numFmtId="0" fontId="0" fillId="3" borderId="0" xfId="0" applyFont="1" applyFill="1" applyAlignment="1">
      <alignment vertical="center"/>
    </xf>
    <xf numFmtId="0" fontId="13" fillId="3" borderId="0" xfId="0" applyFont="1" applyFill="1" applyAlignment="1">
      <alignment horizontal="center"/>
    </xf>
  </cellXfs>
  <cellStyles count="8">
    <cellStyle name="Comma" xfId="1" builtinId="3"/>
    <cellStyle name="Comma 2" xfId="7" xr:uid="{01F76B6C-D27D-470B-9C38-50CF4A785F99}"/>
    <cellStyle name="Hyperlink 2 4" xfId="4" xr:uid="{DABDA39A-78E9-402B-928F-19853C260358}"/>
    <cellStyle name="Normal" xfId="0" builtinId="0"/>
    <cellStyle name="Normal 110" xfId="6" xr:uid="{30F39962-4C56-4FC7-B689-5081E2CD065F}"/>
    <cellStyle name="Normal 4 2" xfId="3" xr:uid="{6738411B-CCFA-422D-9F24-AA7499BCEEC1}"/>
    <cellStyle name="Normal_Display" xfId="5" xr:uid="{F2BABD67-6E9C-4824-9C45-791AF49EC455}"/>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553209</xdr:colOff>
      <xdr:row>1</xdr:row>
      <xdr:rowOff>55312</xdr:rowOff>
    </xdr:from>
    <xdr:ext cx="2416381" cy="1487014"/>
    <xdr:pic>
      <xdr:nvPicPr>
        <xdr:cNvPr id="2" name="Picture 1">
          <a:extLst>
            <a:ext uri="{FF2B5EF4-FFF2-40B4-BE49-F238E27FC236}">
              <a16:creationId xmlns:a16="http://schemas.microsoft.com/office/drawing/2014/main" id="{E2F5A192-68E5-437D-B26C-B852E6E1AB8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726" r="3726"/>
        <a:stretch/>
      </xdr:blipFill>
      <xdr:spPr>
        <a:xfrm>
          <a:off x="553209" y="236287"/>
          <a:ext cx="2416381" cy="148701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hyperlink" Target="https://www.sc.com/en/investors/financial-results/" TargetMode="External"/></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C7DDF-82DD-431B-A254-246449101E50}">
  <sheetPr codeName="Sheet1"/>
  <dimension ref="B10:J20"/>
  <sheetViews>
    <sheetView topLeftCell="A7" workbookViewId="0">
      <selection activeCell="B20" sqref="B20"/>
    </sheetView>
  </sheetViews>
  <sheetFormatPr defaultColWidth="10.1796875" defaultRowHeight="14" x14ac:dyDescent="0.3"/>
  <cols>
    <col min="1" max="1" width="10.1796875" style="1"/>
    <col min="2" max="2" width="28.1796875" style="1" bestFit="1" customWidth="1"/>
    <col min="3" max="5" width="10.1796875" style="1"/>
    <col min="6" max="6" width="4.7265625" style="1" customWidth="1"/>
    <col min="7" max="8" width="10.1796875" style="1"/>
    <col min="9" max="9" width="6.7265625" style="1" customWidth="1"/>
    <col min="10" max="16384" width="10.1796875" style="1"/>
  </cols>
  <sheetData>
    <row r="10" spans="2:2" ht="23" x14ac:dyDescent="0.5">
      <c r="B10" s="2" t="s">
        <v>0</v>
      </c>
    </row>
    <row r="12" spans="2:2" ht="20" x14ac:dyDescent="0.4">
      <c r="B12" s="3" t="s">
        <v>1</v>
      </c>
    </row>
    <row r="14" spans="2:2" x14ac:dyDescent="0.3">
      <c r="B14" s="4">
        <v>46106</v>
      </c>
    </row>
    <row r="16" spans="2:2" x14ac:dyDescent="0.3">
      <c r="B16" s="5" t="s">
        <v>2</v>
      </c>
    </row>
    <row r="18" spans="2:10" x14ac:dyDescent="0.3">
      <c r="B18" s="6" t="s">
        <v>3</v>
      </c>
    </row>
    <row r="19" spans="2:10" x14ac:dyDescent="0.3">
      <c r="B19" s="1" t="s">
        <v>4</v>
      </c>
      <c r="G19" s="1" t="s">
        <v>5</v>
      </c>
      <c r="J19" s="7" t="s">
        <v>6</v>
      </c>
    </row>
    <row r="20" spans="2:10" x14ac:dyDescent="0.3">
      <c r="B20" s="1" t="s">
        <v>7</v>
      </c>
      <c r="G20" s="1" t="s">
        <v>8</v>
      </c>
      <c r="J20" s="7" t="s">
        <v>9</v>
      </c>
    </row>
  </sheetData>
  <hyperlinks>
    <hyperlink ref="B16" r:id="rId1" xr:uid="{747326BE-B220-4DD7-968A-CC708E142FF6}"/>
  </hyperlinks>
  <pageMargins left="0.7" right="0.7" top="0.75" bottom="0.75" header="0.3" footer="0.3"/>
  <headerFooter>
    <oddHeader>&amp;L&amp;"Arial"&amp;9&amp;K317100 PUBLIC&amp;1#_x000D_</oddHeader>
  </headerFooter>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6C93D-288C-4052-9D3C-B3B7227123B3}">
  <sheetPr codeName="Sheet10"/>
  <dimension ref="A1:AN45"/>
  <sheetViews>
    <sheetView workbookViewId="0">
      <pane xSplit="2" ySplit="4" topLeftCell="C5" activePane="bottomRight" state="frozen"/>
      <selection pane="topRight" activeCell="C1" sqref="C1"/>
      <selection pane="bottomLeft" activeCell="A5" sqref="A5"/>
      <selection pane="bottomRight" activeCell="B1" sqref="B1"/>
    </sheetView>
  </sheetViews>
  <sheetFormatPr defaultColWidth="10.26953125" defaultRowHeight="12.5" x14ac:dyDescent="0.25"/>
  <cols>
    <col min="1" max="1" width="1.81640625" style="8" customWidth="1"/>
    <col min="2" max="2" width="58.1796875" style="8" customWidth="1"/>
    <col min="3" max="14" width="10.26953125" style="8"/>
    <col min="15" max="15" width="1.81640625" style="8" customWidth="1"/>
    <col min="16" max="18" width="10.26953125" style="8"/>
    <col min="19" max="19" width="1.81640625" style="8" customWidth="1"/>
    <col min="20" max="21" width="10.26953125" style="8"/>
    <col min="22" max="22" width="1.81640625" style="8" customWidth="1"/>
    <col min="23" max="24" width="10.26953125" style="8"/>
    <col min="25" max="25" width="1.81640625" style="8" customWidth="1"/>
    <col min="26" max="27" width="10.26953125" style="8"/>
    <col min="28" max="28" width="1.81640625" style="8" customWidth="1"/>
    <col min="29" max="16384" width="10.26953125" style="8"/>
  </cols>
  <sheetData>
    <row r="1" spans="1:36" ht="13" x14ac:dyDescent="0.3">
      <c r="B1" s="9" t="s">
        <v>18</v>
      </c>
      <c r="C1" s="10"/>
      <c r="D1" s="10"/>
      <c r="E1" s="10"/>
      <c r="F1" s="10"/>
      <c r="G1" s="10"/>
      <c r="H1" s="10"/>
      <c r="I1" s="10"/>
      <c r="J1" s="10"/>
      <c r="K1" s="10"/>
      <c r="L1" s="10"/>
      <c r="M1" s="10"/>
      <c r="N1" s="10"/>
      <c r="P1" s="10"/>
      <c r="Q1" s="10"/>
      <c r="R1" s="10"/>
    </row>
    <row r="2" spans="1:36" ht="13" x14ac:dyDescent="0.3">
      <c r="B2" s="69"/>
      <c r="C2" s="220"/>
      <c r="D2" s="220"/>
      <c r="E2" s="220"/>
      <c r="F2" s="220"/>
      <c r="G2" s="220"/>
      <c r="H2" s="220"/>
      <c r="I2" s="220"/>
      <c r="J2" s="220"/>
      <c r="K2" s="220"/>
      <c r="L2" s="220"/>
      <c r="M2" s="220"/>
      <c r="N2" s="220"/>
      <c r="T2" s="346" t="s">
        <v>24</v>
      </c>
      <c r="U2" s="346"/>
      <c r="V2" s="11"/>
      <c r="W2" s="346" t="s">
        <v>25</v>
      </c>
      <c r="X2" s="346"/>
      <c r="Y2" s="11"/>
      <c r="Z2" s="346" t="s">
        <v>26</v>
      </c>
      <c r="AA2" s="346"/>
    </row>
    <row r="3" spans="1:36" x14ac:dyDescent="0.25">
      <c r="B3" s="190" t="s">
        <v>23</v>
      </c>
      <c r="C3" s="20" t="s">
        <v>27</v>
      </c>
      <c r="D3" s="20" t="s">
        <v>28</v>
      </c>
      <c r="E3" s="20" t="s">
        <v>29</v>
      </c>
      <c r="F3" s="20" t="s">
        <v>30</v>
      </c>
      <c r="G3" s="20" t="s">
        <v>31</v>
      </c>
      <c r="H3" s="20" t="s">
        <v>32</v>
      </c>
      <c r="I3" s="20" t="s">
        <v>33</v>
      </c>
      <c r="J3" s="20" t="s">
        <v>34</v>
      </c>
      <c r="K3" s="20" t="s">
        <v>35</v>
      </c>
      <c r="L3" s="20" t="s">
        <v>36</v>
      </c>
      <c r="M3" s="20" t="s">
        <v>37</v>
      </c>
      <c r="N3" s="16" t="s">
        <v>38</v>
      </c>
      <c r="P3" s="15" t="s">
        <v>39</v>
      </c>
      <c r="Q3" s="15" t="s">
        <v>40</v>
      </c>
      <c r="R3" s="16" t="s">
        <v>41</v>
      </c>
      <c r="S3" s="15"/>
      <c r="T3" s="15" t="s">
        <v>42</v>
      </c>
      <c r="U3" s="15" t="s">
        <v>43</v>
      </c>
      <c r="W3" s="15" t="s">
        <v>42</v>
      </c>
      <c r="X3" s="15" t="s">
        <v>43</v>
      </c>
      <c r="Z3" s="15" t="s">
        <v>42</v>
      </c>
      <c r="AA3" s="15" t="s">
        <v>43</v>
      </c>
    </row>
    <row r="4" spans="1:36" x14ac:dyDescent="0.25">
      <c r="B4" s="17"/>
      <c r="C4" s="18" t="s">
        <v>44</v>
      </c>
      <c r="D4" s="18" t="s">
        <v>44</v>
      </c>
      <c r="E4" s="18" t="s">
        <v>44</v>
      </c>
      <c r="F4" s="18" t="s">
        <v>44</v>
      </c>
      <c r="G4" s="18" t="s">
        <v>44</v>
      </c>
      <c r="H4" s="18" t="s">
        <v>44</v>
      </c>
      <c r="I4" s="18" t="s">
        <v>44</v>
      </c>
      <c r="J4" s="18" t="s">
        <v>44</v>
      </c>
      <c r="K4" s="18" t="s">
        <v>44</v>
      </c>
      <c r="L4" s="18" t="s">
        <v>44</v>
      </c>
      <c r="M4" s="18" t="s">
        <v>44</v>
      </c>
      <c r="N4" s="19" t="s">
        <v>44</v>
      </c>
      <c r="O4" s="68"/>
      <c r="P4" s="18" t="s">
        <v>44</v>
      </c>
      <c r="Q4" s="18" t="s">
        <v>44</v>
      </c>
      <c r="R4" s="19" t="s">
        <v>44</v>
      </c>
      <c r="S4" s="68"/>
      <c r="T4" s="18" t="s">
        <v>45</v>
      </c>
      <c r="U4" s="18" t="s">
        <v>45</v>
      </c>
      <c r="V4" s="68"/>
      <c r="W4" s="18" t="s">
        <v>45</v>
      </c>
      <c r="X4" s="18" t="s">
        <v>45</v>
      </c>
      <c r="Y4" s="68"/>
      <c r="Z4" s="18" t="s">
        <v>45</v>
      </c>
      <c r="AA4" s="18" t="s">
        <v>45</v>
      </c>
      <c r="AB4" s="68"/>
    </row>
    <row r="5" spans="1:36" s="83" customFormat="1" x14ac:dyDescent="0.25">
      <c r="A5" s="8"/>
      <c r="B5" s="338" t="s">
        <v>251</v>
      </c>
      <c r="C5" s="272">
        <v>-313</v>
      </c>
      <c r="D5" s="272">
        <v>-263</v>
      </c>
      <c r="E5" s="272">
        <v>-277</v>
      </c>
      <c r="F5" s="272">
        <v>-439</v>
      </c>
      <c r="G5" s="272">
        <v>-2</v>
      </c>
      <c r="H5" s="272">
        <v>-357</v>
      </c>
      <c r="I5" s="272">
        <v>-107</v>
      </c>
      <c r="J5" s="272">
        <v>-114</v>
      </c>
      <c r="K5" s="272">
        <v>-78</v>
      </c>
      <c r="L5" s="272">
        <v>156</v>
      </c>
      <c r="M5" s="272">
        <v>-131</v>
      </c>
      <c r="N5" s="207">
        <v>-38</v>
      </c>
      <c r="O5" s="24"/>
      <c r="P5" s="272">
        <v>-1292</v>
      </c>
      <c r="Q5" s="272">
        <v>-580</v>
      </c>
      <c r="R5" s="207">
        <v>-91</v>
      </c>
      <c r="S5" s="24"/>
      <c r="T5" s="272">
        <v>66.666666666666657</v>
      </c>
      <c r="U5" s="272">
        <v>56.999999999999993</v>
      </c>
      <c r="V5" s="24"/>
      <c r="W5" s="272">
        <v>70.992366412213741</v>
      </c>
      <c r="X5" s="272">
        <v>66.92307692307692</v>
      </c>
      <c r="Y5" s="24"/>
      <c r="Z5" s="272">
        <v>84.310344827586206</v>
      </c>
      <c r="AA5" s="272">
        <v>82.638888888888886</v>
      </c>
      <c r="AB5" s="24"/>
    </row>
    <row r="6" spans="1:36" s="27" customFormat="1" ht="13" x14ac:dyDescent="0.3">
      <c r="B6" s="28" t="s">
        <v>47</v>
      </c>
      <c r="C6" s="281">
        <v>-313</v>
      </c>
      <c r="D6" s="281">
        <v>-263</v>
      </c>
      <c r="E6" s="281">
        <v>-277</v>
      </c>
      <c r="F6" s="281">
        <v>-439</v>
      </c>
      <c r="G6" s="281">
        <v>-2</v>
      </c>
      <c r="H6" s="281">
        <v>-357</v>
      </c>
      <c r="I6" s="281">
        <v>-107</v>
      </c>
      <c r="J6" s="281">
        <v>-114</v>
      </c>
      <c r="K6" s="281">
        <v>-78</v>
      </c>
      <c r="L6" s="281">
        <v>156</v>
      </c>
      <c r="M6" s="281">
        <v>-131</v>
      </c>
      <c r="N6" s="325">
        <v>-38</v>
      </c>
      <c r="O6" s="117"/>
      <c r="P6" s="281">
        <v>-1292</v>
      </c>
      <c r="Q6" s="281">
        <v>-580</v>
      </c>
      <c r="R6" s="325">
        <v>-91</v>
      </c>
      <c r="S6" s="117"/>
      <c r="T6" s="282">
        <v>66.666666666666657</v>
      </c>
      <c r="U6" s="282">
        <v>56.999999999999993</v>
      </c>
      <c r="V6" s="117"/>
      <c r="W6" s="282">
        <v>70.992366412213741</v>
      </c>
      <c r="X6" s="282">
        <v>67.175572519083971</v>
      </c>
      <c r="Y6" s="117"/>
      <c r="Z6" s="282">
        <v>84.310344827586206</v>
      </c>
      <c r="AA6" s="282">
        <v>82.638888888888886</v>
      </c>
      <c r="AB6" s="24"/>
    </row>
    <row r="7" spans="1:36" s="27" customFormat="1" ht="13" x14ac:dyDescent="0.3">
      <c r="B7" s="94" t="s">
        <v>48</v>
      </c>
      <c r="C7" s="283">
        <v>-96</v>
      </c>
      <c r="D7" s="283">
        <v>-109</v>
      </c>
      <c r="E7" s="283">
        <v>-192</v>
      </c>
      <c r="F7" s="283">
        <v>-121</v>
      </c>
      <c r="G7" s="283">
        <v>-123</v>
      </c>
      <c r="H7" s="283">
        <v>-148</v>
      </c>
      <c r="I7" s="283">
        <v>-111</v>
      </c>
      <c r="J7" s="283">
        <v>-133</v>
      </c>
      <c r="K7" s="283">
        <v>-131</v>
      </c>
      <c r="L7" s="283">
        <v>-159</v>
      </c>
      <c r="M7" s="283">
        <v>-108</v>
      </c>
      <c r="N7" s="234">
        <v>-281</v>
      </c>
      <c r="O7" s="117"/>
      <c r="P7" s="283">
        <v>-518</v>
      </c>
      <c r="Q7" s="283">
        <v>-515</v>
      </c>
      <c r="R7" s="234">
        <v>-679</v>
      </c>
      <c r="S7" s="117"/>
      <c r="T7" s="284">
        <v>-111.27819548872179</v>
      </c>
      <c r="U7" s="284">
        <v>-108.3969465648855</v>
      </c>
      <c r="V7" s="117"/>
      <c r="W7" s="284">
        <v>-160.18518518518519</v>
      </c>
      <c r="X7" s="284">
        <v>-141.59292035398229</v>
      </c>
      <c r="Y7" s="117"/>
      <c r="Z7" s="284">
        <v>-31.844660194174757</v>
      </c>
      <c r="AA7" s="284">
        <v>-32.2265625</v>
      </c>
      <c r="AB7" s="24"/>
    </row>
    <row r="8" spans="1:36" s="27" customFormat="1" ht="13" x14ac:dyDescent="0.3">
      <c r="B8" s="33" t="s">
        <v>219</v>
      </c>
      <c r="C8" s="285">
        <v>-409</v>
      </c>
      <c r="D8" s="285">
        <v>-372</v>
      </c>
      <c r="E8" s="285">
        <v>-469</v>
      </c>
      <c r="F8" s="285">
        <v>-560</v>
      </c>
      <c r="G8" s="285">
        <v>-125</v>
      </c>
      <c r="H8" s="285">
        <v>-505</v>
      </c>
      <c r="I8" s="285">
        <v>-218</v>
      </c>
      <c r="J8" s="285">
        <v>-247</v>
      </c>
      <c r="K8" s="285">
        <v>-209</v>
      </c>
      <c r="L8" s="285">
        <v>-3</v>
      </c>
      <c r="M8" s="285">
        <v>-239</v>
      </c>
      <c r="N8" s="235">
        <v>-319</v>
      </c>
      <c r="O8" s="117"/>
      <c r="P8" s="285">
        <v>-1810</v>
      </c>
      <c r="Q8" s="285">
        <v>-1095</v>
      </c>
      <c r="R8" s="235">
        <v>-770</v>
      </c>
      <c r="S8" s="117"/>
      <c r="T8" s="285">
        <v>-29.1497975708502</v>
      </c>
      <c r="U8" s="285">
        <v>-36.796536796536792</v>
      </c>
      <c r="V8" s="117"/>
      <c r="W8" s="285">
        <v>-33.472803347280333</v>
      </c>
      <c r="X8" s="285">
        <v>-29.508196721311474</v>
      </c>
      <c r="Y8" s="117"/>
      <c r="Z8" s="285">
        <v>29.68036529680365</v>
      </c>
      <c r="AA8" s="285">
        <v>28.584558823529409</v>
      </c>
      <c r="AB8" s="24"/>
    </row>
    <row r="9" spans="1:36" x14ac:dyDescent="0.25">
      <c r="B9" s="35" t="s">
        <v>50</v>
      </c>
      <c r="C9" s="272">
        <v>2</v>
      </c>
      <c r="D9" s="272">
        <v>-7</v>
      </c>
      <c r="E9" s="272">
        <v>3</v>
      </c>
      <c r="F9" s="272">
        <v>-1</v>
      </c>
      <c r="G9" s="272">
        <v>-1</v>
      </c>
      <c r="H9" s="272">
        <v>8</v>
      </c>
      <c r="I9" s="272">
        <v>7</v>
      </c>
      <c r="J9" s="272">
        <v>7</v>
      </c>
      <c r="K9" s="272">
        <v>0</v>
      </c>
      <c r="L9" s="272">
        <v>7</v>
      </c>
      <c r="M9" s="272">
        <v>-9</v>
      </c>
      <c r="N9" s="207">
        <v>-13</v>
      </c>
      <c r="O9" s="286"/>
      <c r="P9" s="272">
        <v>-3</v>
      </c>
      <c r="Q9" s="272">
        <v>21</v>
      </c>
      <c r="R9" s="207">
        <v>-15</v>
      </c>
      <c r="S9" s="286"/>
      <c r="T9" s="272" t="s">
        <v>52</v>
      </c>
      <c r="U9" s="272" t="s">
        <v>52</v>
      </c>
      <c r="V9" s="286"/>
      <c r="W9" s="272">
        <v>-44.444444444444443</v>
      </c>
      <c r="X9" s="272">
        <v>-22.222222222222221</v>
      </c>
      <c r="Y9" s="286"/>
      <c r="Z9" s="272">
        <v>-171.42857142857142</v>
      </c>
      <c r="AA9" s="272">
        <v>-160</v>
      </c>
      <c r="AB9" s="286"/>
    </row>
    <row r="10" spans="1:36" x14ac:dyDescent="0.25">
      <c r="B10" s="37" t="s">
        <v>201</v>
      </c>
      <c r="C10" s="272">
        <v>15</v>
      </c>
      <c r="D10" s="272">
        <v>-51</v>
      </c>
      <c r="E10" s="272">
        <v>-719</v>
      </c>
      <c r="F10" s="272">
        <v>-196</v>
      </c>
      <c r="G10" s="272">
        <v>-2</v>
      </c>
      <c r="H10" s="272">
        <v>-13</v>
      </c>
      <c r="I10" s="272">
        <v>-33</v>
      </c>
      <c r="J10" s="272">
        <v>-149</v>
      </c>
      <c r="K10" s="272">
        <v>-5</v>
      </c>
      <c r="L10" s="272">
        <v>-4</v>
      </c>
      <c r="M10" s="272">
        <v>-13</v>
      </c>
      <c r="N10" s="207">
        <v>-23</v>
      </c>
      <c r="O10" s="286"/>
      <c r="P10" s="272">
        <v>-951</v>
      </c>
      <c r="Q10" s="272">
        <v>-197</v>
      </c>
      <c r="R10" s="207">
        <v>-45</v>
      </c>
      <c r="S10" s="286"/>
      <c r="T10" s="272">
        <v>84.56375838926175</v>
      </c>
      <c r="U10" s="272">
        <v>84.105960264900659</v>
      </c>
      <c r="V10" s="286"/>
      <c r="W10" s="272">
        <v>-76.923076923076934</v>
      </c>
      <c r="X10" s="272">
        <v>-71.428571428571431</v>
      </c>
      <c r="Y10" s="286"/>
      <c r="Z10" s="272">
        <v>77.157360406091371</v>
      </c>
      <c r="AA10" s="272">
        <v>77.114427860696523</v>
      </c>
      <c r="AB10" s="286"/>
    </row>
    <row r="11" spans="1:36" x14ac:dyDescent="0.25">
      <c r="B11" s="38" t="s">
        <v>51</v>
      </c>
      <c r="C11" s="287">
        <v>18</v>
      </c>
      <c r="D11" s="287">
        <v>84</v>
      </c>
      <c r="E11" s="287">
        <v>6</v>
      </c>
      <c r="F11" s="287">
        <v>33</v>
      </c>
      <c r="G11" s="287">
        <v>13</v>
      </c>
      <c r="H11" s="287">
        <v>130</v>
      </c>
      <c r="I11" s="287">
        <v>9</v>
      </c>
      <c r="J11" s="287">
        <v>-44</v>
      </c>
      <c r="K11" s="287">
        <v>1</v>
      </c>
      <c r="L11" s="287">
        <v>78</v>
      </c>
      <c r="M11" s="287">
        <v>10</v>
      </c>
      <c r="N11" s="229">
        <v>-27</v>
      </c>
      <c r="O11" s="286"/>
      <c r="P11" s="287">
        <v>141</v>
      </c>
      <c r="Q11" s="287">
        <v>108</v>
      </c>
      <c r="R11" s="229">
        <v>62</v>
      </c>
      <c r="S11" s="286"/>
      <c r="T11" s="287">
        <v>38.636363636363633</v>
      </c>
      <c r="U11" s="287">
        <v>36.363636363636367</v>
      </c>
      <c r="V11" s="286"/>
      <c r="W11" s="287" t="s">
        <v>52</v>
      </c>
      <c r="X11" s="287" t="s">
        <v>52</v>
      </c>
      <c r="Y11" s="286"/>
      <c r="Z11" s="287">
        <v>-42.592592592592595</v>
      </c>
      <c r="AA11" s="287">
        <v>-42.592592592592595</v>
      </c>
      <c r="AB11" s="286"/>
    </row>
    <row r="12" spans="1:36" s="27" customFormat="1" ht="13" x14ac:dyDescent="0.3">
      <c r="B12" s="79" t="s">
        <v>53</v>
      </c>
      <c r="C12" s="288">
        <v>-374</v>
      </c>
      <c r="D12" s="288">
        <v>-346</v>
      </c>
      <c r="E12" s="288">
        <v>-1179</v>
      </c>
      <c r="F12" s="288">
        <v>-724</v>
      </c>
      <c r="G12" s="288">
        <v>-115</v>
      </c>
      <c r="H12" s="288">
        <v>-380</v>
      </c>
      <c r="I12" s="288">
        <v>-235</v>
      </c>
      <c r="J12" s="288">
        <v>-433</v>
      </c>
      <c r="K12" s="288">
        <v>-213</v>
      </c>
      <c r="L12" s="288">
        <v>78</v>
      </c>
      <c r="M12" s="288">
        <v>-251</v>
      </c>
      <c r="N12" s="223">
        <v>-382</v>
      </c>
      <c r="P12" s="288">
        <v>-2623</v>
      </c>
      <c r="Q12" s="288">
        <v>-1163</v>
      </c>
      <c r="R12" s="223">
        <v>-768</v>
      </c>
      <c r="T12" s="288">
        <v>11.778290993071593</v>
      </c>
      <c r="U12" s="288">
        <v>9.7619047619047628</v>
      </c>
      <c r="W12" s="288">
        <v>-52.191235059760956</v>
      </c>
      <c r="X12" s="288">
        <v>-48.046875</v>
      </c>
      <c r="Z12" s="288">
        <v>33.963886500429922</v>
      </c>
      <c r="AA12" s="288">
        <v>32.871972318339097</v>
      </c>
      <c r="AB12" s="8"/>
    </row>
    <row r="13" spans="1:36" x14ac:dyDescent="0.25">
      <c r="B13" s="81"/>
      <c r="C13" s="277"/>
      <c r="D13" s="277"/>
      <c r="E13" s="277"/>
      <c r="F13" s="277"/>
      <c r="G13" s="277"/>
      <c r="H13" s="277"/>
      <c r="I13" s="277"/>
      <c r="J13" s="277"/>
      <c r="K13" s="277"/>
      <c r="L13" s="277"/>
      <c r="M13" s="277"/>
      <c r="N13" s="277"/>
      <c r="P13" s="277"/>
      <c r="Q13" s="277"/>
      <c r="R13" s="277"/>
      <c r="T13" s="277"/>
      <c r="U13" s="277"/>
      <c r="W13" s="277"/>
      <c r="X13" s="277"/>
      <c r="Z13" s="277"/>
      <c r="AA13" s="277"/>
    </row>
    <row r="14" spans="1:36" s="27" customFormat="1" ht="13" x14ac:dyDescent="0.3">
      <c r="B14" s="79" t="s">
        <v>203</v>
      </c>
      <c r="C14" s="288">
        <v>-327</v>
      </c>
      <c r="D14" s="288">
        <v>-296</v>
      </c>
      <c r="E14" s="288">
        <v>-1324</v>
      </c>
      <c r="F14" s="288">
        <v>-416</v>
      </c>
      <c r="G14" s="288">
        <v>-196</v>
      </c>
      <c r="H14" s="288">
        <v>-228</v>
      </c>
      <c r="I14" s="288">
        <v>-324</v>
      </c>
      <c r="J14" s="288">
        <v>-287</v>
      </c>
      <c r="K14" s="288">
        <v>-273</v>
      </c>
      <c r="L14" s="288">
        <v>98</v>
      </c>
      <c r="M14" s="288">
        <v>-354</v>
      </c>
      <c r="N14" s="223">
        <v>-230</v>
      </c>
      <c r="P14" s="288">
        <v>-2363</v>
      </c>
      <c r="Q14" s="288">
        <v>-1035</v>
      </c>
      <c r="R14" s="223">
        <v>-759</v>
      </c>
      <c r="T14" s="288">
        <v>19.860627177700348</v>
      </c>
      <c r="U14" s="288"/>
      <c r="W14" s="288">
        <v>35.028248587570623</v>
      </c>
      <c r="X14" s="288"/>
      <c r="Z14" s="288">
        <v>26.666666666666668</v>
      </c>
      <c r="AA14" s="288"/>
      <c r="AB14" s="8"/>
    </row>
    <row r="15" spans="1:36" ht="14" x14ac:dyDescent="0.3">
      <c r="C15" s="277"/>
      <c r="D15" s="277"/>
      <c r="E15" s="277"/>
      <c r="F15" s="277"/>
      <c r="G15" s="277"/>
      <c r="H15" s="277"/>
      <c r="I15" s="277"/>
      <c r="J15" s="277"/>
      <c r="K15" s="277"/>
      <c r="L15" s="277"/>
      <c r="M15" s="277"/>
      <c r="N15" s="277"/>
      <c r="P15" s="277"/>
      <c r="Q15" s="277"/>
      <c r="R15" s="277"/>
      <c r="T15" s="277"/>
      <c r="U15" s="277"/>
      <c r="W15" s="277"/>
      <c r="X15" s="277"/>
      <c r="Z15" s="277"/>
      <c r="AA15" s="277"/>
      <c r="AB15" s="289"/>
    </row>
    <row r="16" spans="1:36" ht="13" x14ac:dyDescent="0.3">
      <c r="B16" s="81" t="s">
        <v>120</v>
      </c>
      <c r="C16" s="277"/>
      <c r="D16" s="277"/>
      <c r="E16" s="277"/>
      <c r="F16" s="277"/>
      <c r="G16" s="277"/>
      <c r="H16" s="277"/>
      <c r="I16" s="277"/>
      <c r="J16" s="277"/>
      <c r="K16" s="277"/>
      <c r="L16" s="277"/>
      <c r="M16" s="277"/>
      <c r="N16" s="277"/>
      <c r="P16" s="277"/>
      <c r="Q16" s="277"/>
      <c r="R16" s="277"/>
      <c r="T16" s="277"/>
      <c r="U16" s="277"/>
      <c r="W16" s="277"/>
      <c r="X16" s="277"/>
      <c r="Z16" s="277"/>
      <c r="AA16" s="277"/>
      <c r="AB16" s="27"/>
      <c r="AC16" s="24"/>
      <c r="AD16" s="24"/>
      <c r="AE16" s="24"/>
      <c r="AF16" s="24"/>
      <c r="AG16" s="24"/>
      <c r="AI16" s="24"/>
      <c r="AJ16" s="24"/>
    </row>
    <row r="17" spans="2:40" ht="13" x14ac:dyDescent="0.3">
      <c r="B17" s="37" t="s">
        <v>160</v>
      </c>
      <c r="C17" s="272">
        <v>291968</v>
      </c>
      <c r="D17" s="272">
        <v>305798</v>
      </c>
      <c r="E17" s="272">
        <v>300327</v>
      </c>
      <c r="F17" s="272">
        <v>288466</v>
      </c>
      <c r="G17" s="272">
        <v>269240</v>
      </c>
      <c r="H17" s="272">
        <v>265205</v>
      </c>
      <c r="I17" s="272">
        <v>261961</v>
      </c>
      <c r="J17" s="272">
        <v>236552</v>
      </c>
      <c r="K17" s="272">
        <v>250898</v>
      </c>
      <c r="L17" s="272">
        <v>265460</v>
      </c>
      <c r="M17" s="272">
        <v>276514</v>
      </c>
      <c r="N17" s="207">
        <v>266002</v>
      </c>
      <c r="P17" s="272">
        <v>288466</v>
      </c>
      <c r="Q17" s="272">
        <v>236552</v>
      </c>
      <c r="R17" s="207">
        <v>266002</v>
      </c>
      <c r="T17" s="272">
        <v>12.449693936216983</v>
      </c>
      <c r="U17" s="272">
        <v>10.483141873678099</v>
      </c>
      <c r="W17" s="272">
        <v>-3.8016158313864761</v>
      </c>
      <c r="X17" s="272">
        <v>-3.6293458640360878</v>
      </c>
      <c r="Z17" s="272">
        <v>12.449693936216983</v>
      </c>
      <c r="AA17" s="272">
        <v>10.483141873678099</v>
      </c>
      <c r="AB17" s="27"/>
    </row>
    <row r="18" spans="2:40" x14ac:dyDescent="0.25">
      <c r="B18" s="212" t="s">
        <v>204</v>
      </c>
      <c r="C18" s="272">
        <v>36856</v>
      </c>
      <c r="D18" s="272">
        <v>33606</v>
      </c>
      <c r="E18" s="272">
        <v>26440</v>
      </c>
      <c r="F18" s="272">
        <v>29196</v>
      </c>
      <c r="G18" s="272">
        <v>25680</v>
      </c>
      <c r="H18" s="272">
        <v>23865</v>
      </c>
      <c r="I18" s="272">
        <v>26300</v>
      </c>
      <c r="J18" s="272">
        <v>21324</v>
      </c>
      <c r="K18" s="272">
        <v>18369</v>
      </c>
      <c r="L18" s="272">
        <v>17539</v>
      </c>
      <c r="M18" s="272">
        <v>16355</v>
      </c>
      <c r="N18" s="207">
        <v>14455</v>
      </c>
      <c r="P18" s="272">
        <v>29196</v>
      </c>
      <c r="Q18" s="272">
        <v>21324</v>
      </c>
      <c r="R18" s="207">
        <v>14455</v>
      </c>
      <c r="T18" s="272">
        <v>-32.21253048208591</v>
      </c>
      <c r="U18" s="272">
        <v>-36.07420076305749</v>
      </c>
      <c r="W18" s="272">
        <v>-11.617242433506574</v>
      </c>
      <c r="X18" s="272">
        <v>-11.659899400036361</v>
      </c>
      <c r="Z18" s="272">
        <v>-32.21253048208591</v>
      </c>
      <c r="AA18" s="272">
        <v>-36.07420076305749</v>
      </c>
    </row>
    <row r="19" spans="2:40" x14ac:dyDescent="0.25">
      <c r="B19" s="212" t="s">
        <v>158</v>
      </c>
      <c r="C19" s="272">
        <v>36849</v>
      </c>
      <c r="D19" s="272">
        <v>33605</v>
      </c>
      <c r="E19" s="272">
        <v>26440</v>
      </c>
      <c r="F19" s="272">
        <v>29196</v>
      </c>
      <c r="G19" s="272">
        <v>25678</v>
      </c>
      <c r="H19" s="272">
        <v>23865</v>
      </c>
      <c r="I19" s="272">
        <v>26300</v>
      </c>
      <c r="J19" s="272">
        <v>21324</v>
      </c>
      <c r="K19" s="272">
        <v>18369</v>
      </c>
      <c r="L19" s="272">
        <v>17539</v>
      </c>
      <c r="M19" s="272">
        <v>16355</v>
      </c>
      <c r="N19" s="207">
        <v>14454</v>
      </c>
      <c r="P19" s="272">
        <v>29196</v>
      </c>
      <c r="Q19" s="272">
        <v>21324</v>
      </c>
      <c r="R19" s="207">
        <v>14454</v>
      </c>
      <c r="T19" s="272">
        <v>-32.217220033764768</v>
      </c>
      <c r="U19" s="272" t="s">
        <v>52</v>
      </c>
      <c r="W19" s="272">
        <v>-11.623356771629471</v>
      </c>
      <c r="X19" s="272" t="s">
        <v>52</v>
      </c>
      <c r="Z19" s="272">
        <v>-32.217220033764768</v>
      </c>
      <c r="AA19" s="272" t="s">
        <v>52</v>
      </c>
    </row>
    <row r="20" spans="2:40" x14ac:dyDescent="0.25">
      <c r="B20" s="37" t="s">
        <v>165</v>
      </c>
      <c r="C20" s="290">
        <v>102366</v>
      </c>
      <c r="D20" s="290">
        <v>105051</v>
      </c>
      <c r="E20" s="290">
        <v>111483</v>
      </c>
      <c r="F20" s="290">
        <v>103203</v>
      </c>
      <c r="G20" s="290">
        <v>104855</v>
      </c>
      <c r="H20" s="290">
        <v>102467</v>
      </c>
      <c r="I20" s="290">
        <v>105943</v>
      </c>
      <c r="J20" s="290">
        <v>95564</v>
      </c>
      <c r="K20" s="290">
        <v>103497</v>
      </c>
      <c r="L20" s="290">
        <v>101256</v>
      </c>
      <c r="M20" s="290">
        <v>109651</v>
      </c>
      <c r="N20" s="207">
        <v>111042</v>
      </c>
      <c r="P20" s="290">
        <v>103203</v>
      </c>
      <c r="Q20" s="290">
        <v>95564</v>
      </c>
      <c r="R20" s="207">
        <v>111042</v>
      </c>
      <c r="T20" s="290">
        <v>16.196475660290485</v>
      </c>
      <c r="U20" s="290">
        <v>15.467012987012987</v>
      </c>
      <c r="W20" s="290">
        <v>1.2685702820767708</v>
      </c>
      <c r="X20" s="290">
        <v>1.3182485345196961</v>
      </c>
      <c r="Z20" s="290">
        <v>16.196475660290485</v>
      </c>
      <c r="AA20" s="290">
        <v>15.467012987012987</v>
      </c>
    </row>
    <row r="21" spans="2:40" x14ac:dyDescent="0.25">
      <c r="B21" s="210" t="s">
        <v>205</v>
      </c>
      <c r="C21" s="272">
        <v>4527</v>
      </c>
      <c r="D21" s="272">
        <v>7223</v>
      </c>
      <c r="E21" s="272">
        <v>7153</v>
      </c>
      <c r="F21" s="272">
        <v>7391</v>
      </c>
      <c r="G21" s="272">
        <v>9652</v>
      </c>
      <c r="H21" s="272">
        <v>7452</v>
      </c>
      <c r="I21" s="272">
        <v>5140</v>
      </c>
      <c r="J21" s="272">
        <v>3883</v>
      </c>
      <c r="K21" s="272">
        <v>5385</v>
      </c>
      <c r="L21" s="272">
        <v>2851</v>
      </c>
      <c r="M21" s="272">
        <v>4061</v>
      </c>
      <c r="N21" s="207">
        <v>7698</v>
      </c>
      <c r="P21" s="272">
        <v>7391</v>
      </c>
      <c r="Q21" s="272">
        <v>3883</v>
      </c>
      <c r="R21" s="207">
        <v>7698</v>
      </c>
      <c r="T21" s="272">
        <v>98.248776719031667</v>
      </c>
      <c r="U21" s="272">
        <v>89.702920443101704</v>
      </c>
      <c r="W21" s="272">
        <v>89.559221866535339</v>
      </c>
      <c r="X21" s="272">
        <v>94.050991501416419</v>
      </c>
      <c r="Z21" s="272">
        <v>98.248776719031667</v>
      </c>
      <c r="AA21" s="272">
        <v>89.702920443101704</v>
      </c>
    </row>
    <row r="22" spans="2:40" ht="13" x14ac:dyDescent="0.3">
      <c r="B22" s="37" t="s">
        <v>182</v>
      </c>
      <c r="C22" s="272">
        <v>26889</v>
      </c>
      <c r="D22" s="272">
        <v>26601</v>
      </c>
      <c r="E22" s="272">
        <v>24848</v>
      </c>
      <c r="F22" s="272">
        <v>28120</v>
      </c>
      <c r="G22" s="272">
        <v>25899</v>
      </c>
      <c r="H22" s="272">
        <v>21251</v>
      </c>
      <c r="I22" s="272">
        <v>24106</v>
      </c>
      <c r="J22" s="272">
        <v>19587</v>
      </c>
      <c r="K22" s="272">
        <v>20432</v>
      </c>
      <c r="L22" s="272">
        <v>19034</v>
      </c>
      <c r="M22" s="272">
        <v>23588</v>
      </c>
      <c r="N22" s="207">
        <v>22940</v>
      </c>
      <c r="P22" s="272">
        <v>28120</v>
      </c>
      <c r="Q22" s="272">
        <v>19587</v>
      </c>
      <c r="R22" s="207">
        <v>22940</v>
      </c>
      <c r="T22" s="272">
        <v>17.118496962270893</v>
      </c>
      <c r="U22" s="272" t="s">
        <v>52</v>
      </c>
      <c r="W22" s="272">
        <v>-2.7471595726640667</v>
      </c>
      <c r="X22" s="272" t="s">
        <v>52</v>
      </c>
      <c r="Z22" s="272">
        <v>17.118496962270893</v>
      </c>
      <c r="AA22" s="272" t="s">
        <v>52</v>
      </c>
      <c r="AB22" s="27"/>
    </row>
    <row r="23" spans="2:40" x14ac:dyDescent="0.25">
      <c r="B23" s="193"/>
      <c r="C23" s="291"/>
      <c r="D23" s="291"/>
      <c r="E23" s="291"/>
      <c r="F23" s="291"/>
      <c r="G23" s="291"/>
      <c r="H23" s="291"/>
      <c r="I23" s="291"/>
      <c r="J23" s="291"/>
      <c r="K23" s="291"/>
      <c r="L23" s="291"/>
      <c r="M23" s="291"/>
      <c r="N23" s="291"/>
      <c r="P23" s="291"/>
      <c r="Q23" s="291"/>
      <c r="R23" s="291"/>
      <c r="T23" s="291"/>
      <c r="U23" s="291"/>
      <c r="W23" s="291"/>
      <c r="X23" s="291"/>
      <c r="Z23" s="291"/>
      <c r="AA23" s="291"/>
      <c r="AC23" s="24"/>
      <c r="AD23" s="24"/>
      <c r="AE23" s="24"/>
      <c r="AF23" s="24"/>
      <c r="AG23" s="24"/>
      <c r="AH23" s="24"/>
      <c r="AI23" s="24"/>
      <c r="AJ23" s="24"/>
      <c r="AK23" s="24"/>
      <c r="AL23" s="24"/>
      <c r="AM23" s="24"/>
      <c r="AN23" s="24"/>
    </row>
    <row r="24" spans="2:40" ht="13" x14ac:dyDescent="0.3">
      <c r="B24" s="94" t="s">
        <v>85</v>
      </c>
      <c r="C24" s="287"/>
      <c r="D24" s="287"/>
      <c r="E24" s="287"/>
      <c r="F24" s="287"/>
      <c r="G24" s="287"/>
      <c r="H24" s="287"/>
      <c r="I24" s="287"/>
      <c r="J24" s="287"/>
      <c r="K24" s="287"/>
      <c r="L24" s="287"/>
      <c r="M24" s="287"/>
      <c r="N24" s="287"/>
      <c r="P24" s="287"/>
      <c r="Q24" s="287"/>
      <c r="R24" s="287"/>
      <c r="T24" s="287"/>
      <c r="U24" s="287"/>
      <c r="W24" s="287"/>
      <c r="X24" s="287"/>
      <c r="Z24" s="287"/>
      <c r="AA24" s="287"/>
      <c r="AB24" s="27"/>
    </row>
    <row r="25" spans="2:40" x14ac:dyDescent="0.25">
      <c r="B25" s="37" t="s">
        <v>59</v>
      </c>
      <c r="C25" s="292">
        <v>-4.5999999999999996</v>
      </c>
      <c r="D25" s="292">
        <v>-3.9</v>
      </c>
      <c r="E25" s="292">
        <v>-4</v>
      </c>
      <c r="F25" s="292">
        <v>-6.5</v>
      </c>
      <c r="G25" s="292">
        <v>0</v>
      </c>
      <c r="H25" s="292">
        <v>-6.1</v>
      </c>
      <c r="I25" s="292">
        <v>-1.8</v>
      </c>
      <c r="J25" s="292">
        <v>-2.2000000000000002</v>
      </c>
      <c r="K25" s="292">
        <v>-1.5</v>
      </c>
      <c r="L25" s="292">
        <v>2.8</v>
      </c>
      <c r="M25" s="292">
        <v>-2.1</v>
      </c>
      <c r="N25" s="236">
        <v>-0.6</v>
      </c>
      <c r="P25" s="292">
        <v>-4.5999999999999996</v>
      </c>
      <c r="Q25" s="292">
        <v>-2.4</v>
      </c>
      <c r="R25" s="236">
        <v>-0.4</v>
      </c>
      <c r="T25" s="294">
        <v>160</v>
      </c>
      <c r="U25" s="272"/>
      <c r="W25" s="294">
        <v>150</v>
      </c>
      <c r="X25" s="277"/>
      <c r="Z25" s="294">
        <v>200</v>
      </c>
      <c r="AA25" s="277"/>
    </row>
    <row r="26" spans="2:40" x14ac:dyDescent="0.25">
      <c r="B26" s="21" t="s">
        <v>70</v>
      </c>
      <c r="C26" s="295">
        <v>-32.900000000000006</v>
      </c>
      <c r="D26" s="295">
        <v>-25.7</v>
      </c>
      <c r="E26" s="295">
        <v>-128</v>
      </c>
      <c r="F26" s="295">
        <v>-34.300000000000004</v>
      </c>
      <c r="G26" s="295">
        <v>-18.5</v>
      </c>
      <c r="H26" s="295">
        <v>-22.4</v>
      </c>
      <c r="I26" s="295">
        <v>-26.039364480199108</v>
      </c>
      <c r="J26" s="295">
        <v>-28.88341676664805</v>
      </c>
      <c r="K26" s="295">
        <v>-30.5687365730214</v>
      </c>
      <c r="L26" s="295">
        <v>10.034015068304237</v>
      </c>
      <c r="M26" s="295">
        <v>-26.321482948754522</v>
      </c>
      <c r="N26" s="324">
        <v>-20.58297960982858</v>
      </c>
      <c r="P26" s="295">
        <v>-52.117929068000343</v>
      </c>
      <c r="Q26" s="295">
        <v>-24.346992172632529</v>
      </c>
      <c r="R26" s="324">
        <v>-19.057342214911412</v>
      </c>
      <c r="T26" s="297">
        <v>830.04371568194699</v>
      </c>
      <c r="U26" s="295"/>
      <c r="W26" s="297">
        <v>573.85033389259411</v>
      </c>
      <c r="X26" s="292"/>
      <c r="Z26" s="297">
        <v>528.96499577211171</v>
      </c>
      <c r="AA26" s="292"/>
    </row>
    <row r="27" spans="2:40" x14ac:dyDescent="0.25">
      <c r="B27" s="193"/>
      <c r="C27" s="291"/>
      <c r="D27" s="291"/>
      <c r="E27" s="291"/>
      <c r="F27" s="291"/>
      <c r="G27" s="291"/>
      <c r="H27" s="291"/>
      <c r="I27" s="291"/>
      <c r="J27" s="291"/>
      <c r="K27" s="291"/>
      <c r="L27" s="291"/>
      <c r="M27" s="291"/>
      <c r="N27" s="291"/>
      <c r="P27" s="291"/>
      <c r="Q27" s="291"/>
      <c r="R27" s="291"/>
      <c r="T27" s="291"/>
      <c r="U27" s="291"/>
      <c r="W27" s="291"/>
      <c r="X27" s="291"/>
      <c r="Z27" s="291"/>
      <c r="AA27" s="291"/>
      <c r="AC27" s="24"/>
      <c r="AD27" s="24"/>
      <c r="AE27" s="24"/>
      <c r="AF27" s="24"/>
      <c r="AG27" s="24"/>
      <c r="AH27" s="24"/>
      <c r="AI27" s="24"/>
      <c r="AJ27" s="24"/>
      <c r="AK27" s="24"/>
      <c r="AL27" s="24"/>
      <c r="AM27" s="24"/>
      <c r="AN27" s="24"/>
    </row>
    <row r="28" spans="2:40" ht="13" x14ac:dyDescent="0.3">
      <c r="B28" s="94" t="s">
        <v>97</v>
      </c>
      <c r="C28" s="287"/>
      <c r="D28" s="287"/>
      <c r="E28" s="287"/>
      <c r="F28" s="287"/>
      <c r="G28" s="287"/>
      <c r="H28" s="287"/>
      <c r="I28" s="287"/>
      <c r="J28" s="287"/>
      <c r="K28" s="287"/>
      <c r="L28" s="287"/>
      <c r="M28" s="287"/>
      <c r="N28" s="287"/>
      <c r="P28" s="287"/>
      <c r="Q28" s="287"/>
      <c r="R28" s="287"/>
      <c r="T28" s="287"/>
      <c r="U28" s="287"/>
      <c r="W28" s="287"/>
      <c r="X28" s="287"/>
      <c r="Z28" s="287"/>
      <c r="AA28" s="287"/>
      <c r="AB28" s="27"/>
    </row>
    <row r="29" spans="2:40" s="68" customFormat="1" x14ac:dyDescent="0.25">
      <c r="B29" s="224" t="s">
        <v>220</v>
      </c>
      <c r="C29" s="268">
        <v>3</v>
      </c>
      <c r="D29" s="268">
        <v>51</v>
      </c>
      <c r="E29" s="268">
        <v>8</v>
      </c>
      <c r="F29" s="268">
        <v>6</v>
      </c>
      <c r="G29" s="268">
        <v>3</v>
      </c>
      <c r="H29" s="268">
        <v>15</v>
      </c>
      <c r="I29" s="268">
        <v>4</v>
      </c>
      <c r="J29" s="268">
        <v>19</v>
      </c>
      <c r="K29" s="268">
        <v>0</v>
      </c>
      <c r="L29" s="268">
        <v>232</v>
      </c>
      <c r="M29" s="268">
        <v>-10</v>
      </c>
      <c r="N29" s="326">
        <v>-5</v>
      </c>
      <c r="P29" s="268">
        <v>68</v>
      </c>
      <c r="Q29" s="268">
        <v>41</v>
      </c>
      <c r="R29" s="326">
        <v>217</v>
      </c>
      <c r="T29" s="268">
        <v>-126.31578947368421</v>
      </c>
      <c r="U29" s="268">
        <v>-133.33333333333331</v>
      </c>
      <c r="W29" s="268">
        <v>50</v>
      </c>
      <c r="X29" s="268">
        <v>40</v>
      </c>
      <c r="Z29" s="268" t="s">
        <v>52</v>
      </c>
      <c r="AA29" s="268" t="s">
        <v>52</v>
      </c>
    </row>
    <row r="30" spans="2:40" s="68" customFormat="1" x14ac:dyDescent="0.25">
      <c r="B30" s="225"/>
      <c r="C30" s="298"/>
      <c r="D30" s="298"/>
      <c r="E30" s="298"/>
      <c r="F30" s="298"/>
      <c r="G30" s="298"/>
      <c r="H30" s="298"/>
      <c r="I30" s="298"/>
      <c r="J30" s="298"/>
      <c r="K30" s="298"/>
      <c r="L30" s="298"/>
      <c r="M30" s="298"/>
      <c r="N30" s="298"/>
      <c r="P30" s="298"/>
      <c r="Q30" s="298"/>
      <c r="R30" s="298"/>
      <c r="T30" s="298"/>
      <c r="U30" s="298"/>
      <c r="W30" s="298"/>
      <c r="X30" s="298"/>
      <c r="Z30" s="298"/>
      <c r="AA30" s="298"/>
    </row>
    <row r="31" spans="2:40" x14ac:dyDescent="0.25">
      <c r="B31" s="67" t="s">
        <v>221</v>
      </c>
      <c r="C31" s="280"/>
      <c r="D31" s="280"/>
      <c r="E31" s="280"/>
      <c r="F31" s="280"/>
      <c r="G31" s="280"/>
      <c r="H31" s="280"/>
      <c r="I31" s="280"/>
      <c r="J31" s="280"/>
      <c r="K31" s="280"/>
      <c r="L31" s="280"/>
      <c r="M31" s="280"/>
      <c r="N31" s="280"/>
      <c r="P31" s="280"/>
      <c r="Q31" s="280"/>
      <c r="R31" s="280"/>
      <c r="T31" s="280"/>
      <c r="U31" s="280"/>
      <c r="W31" s="280"/>
      <c r="X31" s="299"/>
      <c r="Z31" s="280"/>
      <c r="AA31" s="299"/>
    </row>
    <row r="32" spans="2:40" x14ac:dyDescent="0.25">
      <c r="B32" s="67" t="s">
        <v>222</v>
      </c>
    </row>
    <row r="33" spans="2:28" x14ac:dyDescent="0.25">
      <c r="B33" s="67" t="s">
        <v>82</v>
      </c>
      <c r="N33" s="24"/>
      <c r="R33" s="24"/>
    </row>
    <row r="34" spans="2:28" x14ac:dyDescent="0.25">
      <c r="B34" s="67"/>
      <c r="N34" s="24"/>
      <c r="R34" s="24"/>
    </row>
    <row r="35" spans="2:28" x14ac:dyDescent="0.25">
      <c r="B35" s="67"/>
    </row>
    <row r="36" spans="2:28" x14ac:dyDescent="0.25">
      <c r="B36" s="67"/>
    </row>
    <row r="37" spans="2:28" x14ac:dyDescent="0.25">
      <c r="B37" s="67"/>
    </row>
    <row r="38" spans="2:28" x14ac:dyDescent="0.25">
      <c r="B38" s="67"/>
    </row>
    <row r="39" spans="2:28" x14ac:dyDescent="0.25">
      <c r="B39" s="67"/>
    </row>
    <row r="40" spans="2:28" x14ac:dyDescent="0.25">
      <c r="B40" s="67"/>
    </row>
    <row r="41" spans="2:28" x14ac:dyDescent="0.25">
      <c r="B41" s="67"/>
    </row>
    <row r="42" spans="2:28" x14ac:dyDescent="0.25">
      <c r="B42" s="67"/>
    </row>
    <row r="43" spans="2:28" x14ac:dyDescent="0.25">
      <c r="B43" s="67"/>
    </row>
    <row r="44" spans="2:28" x14ac:dyDescent="0.25">
      <c r="B44" s="67"/>
    </row>
    <row r="45" spans="2:28" ht="13" x14ac:dyDescent="0.3">
      <c r="B45" s="67"/>
      <c r="AB45" s="27"/>
    </row>
  </sheetData>
  <mergeCells count="3">
    <mergeCell ref="T2:U2"/>
    <mergeCell ref="W2:X2"/>
    <mergeCell ref="Z2:AA2"/>
  </mergeCells>
  <conditionalFormatting sqref="B1">
    <cfRule type="colorScale" priority="1">
      <colorScale>
        <cfvo type="min"/>
        <cfvo type="max"/>
        <color rgb="FFFF7128"/>
        <color rgb="FFFFEF9C"/>
      </colorScale>
    </cfRule>
  </conditionalFormatting>
  <conditionalFormatting sqref="B2">
    <cfRule type="colorScale" priority="2">
      <colorScale>
        <cfvo type="min"/>
        <cfvo type="max"/>
        <color rgb="FFFF7128"/>
        <color rgb="FFFFEF9C"/>
      </colorScale>
    </cfRule>
  </conditionalFormatting>
  <pageMargins left="0.7" right="0.7" top="0.75" bottom="0.75" header="0.3" footer="0.3"/>
  <headerFooter>
    <oddHeader>&amp;L&amp;"Arial"&amp;9&amp;K317100 PUBLIC&amp;1#_x000D_</oddHeader>
  </headerFooter>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F931A-22D9-432A-8472-9940B85849C8}">
  <sheetPr codeName="Sheet11"/>
  <dimension ref="A1:Q109"/>
  <sheetViews>
    <sheetView workbookViewId="0">
      <pane xSplit="2" ySplit="5" topLeftCell="C6" activePane="bottomRight" state="frozen"/>
      <selection pane="topRight" activeCell="C1" sqref="C1"/>
      <selection pane="bottomLeft" activeCell="A6" sqref="A6"/>
      <selection pane="bottomRight" activeCell="B1" sqref="B1"/>
    </sheetView>
  </sheetViews>
  <sheetFormatPr defaultColWidth="10.26953125" defaultRowHeight="12.5" x14ac:dyDescent="0.25"/>
  <cols>
    <col min="1" max="1" width="1.81640625" style="8" customWidth="1"/>
    <col min="2" max="2" width="69.54296875" style="8" customWidth="1"/>
    <col min="3" max="3" width="12" style="8" customWidth="1"/>
    <col min="4" max="16384" width="10.26953125" style="8"/>
  </cols>
  <sheetData>
    <row r="1" spans="1:14" ht="13" x14ac:dyDescent="0.3">
      <c r="B1" s="9" t="s">
        <v>19</v>
      </c>
      <c r="C1" s="10"/>
      <c r="D1" s="10"/>
      <c r="E1" s="10"/>
      <c r="F1" s="10"/>
      <c r="G1" s="10"/>
      <c r="H1" s="10"/>
      <c r="I1" s="10"/>
      <c r="J1" s="198"/>
      <c r="K1" s="10"/>
    </row>
    <row r="2" spans="1:14" ht="13" x14ac:dyDescent="0.3">
      <c r="B2" s="69"/>
      <c r="C2" s="10"/>
      <c r="D2" s="10"/>
      <c r="E2" s="10"/>
      <c r="F2" s="10"/>
      <c r="G2" s="10"/>
      <c r="H2" s="10"/>
      <c r="I2" s="10"/>
      <c r="J2" s="10"/>
      <c r="K2" s="10"/>
    </row>
    <row r="3" spans="1:14" s="83" customFormat="1" ht="13" x14ac:dyDescent="0.3">
      <c r="A3" s="8"/>
      <c r="B3" s="69"/>
      <c r="C3" s="199" t="s">
        <v>41</v>
      </c>
      <c r="D3" s="199"/>
      <c r="E3" s="199"/>
      <c r="F3" s="199"/>
      <c r="G3" s="199"/>
      <c r="H3" s="199"/>
      <c r="I3" s="199"/>
      <c r="J3" s="199"/>
      <c r="K3" s="199"/>
    </row>
    <row r="4" spans="1:14" s="83" customFormat="1" x14ac:dyDescent="0.25">
      <c r="A4" s="8"/>
      <c r="B4" s="12"/>
      <c r="C4" s="16" t="s">
        <v>223</v>
      </c>
      <c r="D4" s="16" t="s">
        <v>224</v>
      </c>
      <c r="E4" s="16" t="s">
        <v>225</v>
      </c>
      <c r="F4" s="16" t="s">
        <v>226</v>
      </c>
      <c r="G4" s="16" t="s">
        <v>227</v>
      </c>
      <c r="H4" s="16" t="s">
        <v>228</v>
      </c>
      <c r="I4" s="16" t="s">
        <v>229</v>
      </c>
      <c r="J4" s="16" t="s">
        <v>230</v>
      </c>
      <c r="K4" s="16" t="s">
        <v>231</v>
      </c>
      <c r="L4" s="200" t="s">
        <v>232</v>
      </c>
      <c r="M4" s="200" t="s">
        <v>233</v>
      </c>
    </row>
    <row r="5" spans="1:14" s="83" customFormat="1" x14ac:dyDescent="0.25">
      <c r="A5" s="8"/>
      <c r="B5" s="12"/>
      <c r="C5" s="201" t="s">
        <v>234</v>
      </c>
      <c r="D5" s="201" t="s">
        <v>234</v>
      </c>
      <c r="E5" s="201" t="s">
        <v>234</v>
      </c>
      <c r="F5" s="201" t="s">
        <v>234</v>
      </c>
      <c r="G5" s="201" t="s">
        <v>234</v>
      </c>
      <c r="H5" s="201" t="s">
        <v>234</v>
      </c>
      <c r="I5" s="201" t="s">
        <v>234</v>
      </c>
      <c r="J5" s="201" t="s">
        <v>234</v>
      </c>
      <c r="K5" s="202" t="s">
        <v>234</v>
      </c>
      <c r="L5" s="202" t="s">
        <v>234</v>
      </c>
      <c r="M5" s="202" t="s">
        <v>234</v>
      </c>
    </row>
    <row r="6" spans="1:14" s="83" customFormat="1" x14ac:dyDescent="0.25">
      <c r="A6" s="8"/>
      <c r="B6" s="203" t="s">
        <v>47</v>
      </c>
      <c r="C6" s="326">
        <v>5378</v>
      </c>
      <c r="D6" s="326">
        <v>1088</v>
      </c>
      <c r="E6" s="326">
        <v>1154</v>
      </c>
      <c r="F6" s="326">
        <v>590</v>
      </c>
      <c r="G6" s="326">
        <v>3045</v>
      </c>
      <c r="H6" s="326">
        <v>1592</v>
      </c>
      <c r="I6" s="326">
        <v>1152</v>
      </c>
      <c r="J6" s="326">
        <v>1630</v>
      </c>
      <c r="K6" s="326">
        <v>1200</v>
      </c>
      <c r="L6" s="326">
        <v>4113</v>
      </c>
      <c r="M6" s="326">
        <v>20942</v>
      </c>
      <c r="N6" s="269"/>
    </row>
    <row r="7" spans="1:14" s="83" customFormat="1" x14ac:dyDescent="0.25">
      <c r="A7" s="8"/>
      <c r="B7" s="163" t="s">
        <v>48</v>
      </c>
      <c r="C7" s="327">
        <v>-2564</v>
      </c>
      <c r="D7" s="327">
        <v>-942</v>
      </c>
      <c r="E7" s="327">
        <v>-851</v>
      </c>
      <c r="F7" s="327">
        <v>-363</v>
      </c>
      <c r="G7" s="327">
        <v>-1915</v>
      </c>
      <c r="H7" s="327">
        <v>-987</v>
      </c>
      <c r="I7" s="327">
        <v>-669</v>
      </c>
      <c r="J7" s="327">
        <v>-1638</v>
      </c>
      <c r="K7" s="327">
        <v>-668</v>
      </c>
      <c r="L7" s="327">
        <v>-2707</v>
      </c>
      <c r="M7" s="327">
        <v>-13304</v>
      </c>
    </row>
    <row r="8" spans="1:14" s="83" customFormat="1" x14ac:dyDescent="0.25">
      <c r="A8" s="8"/>
      <c r="B8" s="204" t="s">
        <v>219</v>
      </c>
      <c r="C8" s="205">
        <v>2814</v>
      </c>
      <c r="D8" s="205">
        <v>146</v>
      </c>
      <c r="E8" s="205">
        <v>303</v>
      </c>
      <c r="F8" s="205">
        <v>227</v>
      </c>
      <c r="G8" s="205">
        <v>1130</v>
      </c>
      <c r="H8" s="205">
        <v>605</v>
      </c>
      <c r="I8" s="205">
        <v>483</v>
      </c>
      <c r="J8" s="205">
        <v>-8</v>
      </c>
      <c r="K8" s="205">
        <v>532</v>
      </c>
      <c r="L8" s="205">
        <v>1406</v>
      </c>
      <c r="M8" s="205">
        <v>7638</v>
      </c>
    </row>
    <row r="9" spans="1:14" s="83" customFormat="1" x14ac:dyDescent="0.25">
      <c r="A9" s="8"/>
      <c r="B9" s="35" t="s">
        <v>50</v>
      </c>
      <c r="C9" s="206">
        <v>-253</v>
      </c>
      <c r="D9" s="206">
        <v>-66</v>
      </c>
      <c r="E9" s="206">
        <v>-78</v>
      </c>
      <c r="F9" s="206">
        <v>-22</v>
      </c>
      <c r="G9" s="206">
        <v>-116</v>
      </c>
      <c r="H9" s="206">
        <v>-38</v>
      </c>
      <c r="I9" s="206">
        <v>39</v>
      </c>
      <c r="J9" s="206">
        <v>46</v>
      </c>
      <c r="K9" s="206">
        <v>-71</v>
      </c>
      <c r="L9" s="206">
        <v>-113</v>
      </c>
      <c r="M9" s="206">
        <v>-672</v>
      </c>
    </row>
    <row r="10" spans="1:14" s="83" customFormat="1" x14ac:dyDescent="0.25">
      <c r="A10" s="8"/>
      <c r="B10" s="37" t="s">
        <v>201</v>
      </c>
      <c r="C10" s="326">
        <v>-7</v>
      </c>
      <c r="D10" s="207">
        <v>1</v>
      </c>
      <c r="E10" s="207">
        <v>-6</v>
      </c>
      <c r="F10" s="207">
        <v>-2</v>
      </c>
      <c r="G10" s="207">
        <v>-20</v>
      </c>
      <c r="H10" s="207">
        <v>-5</v>
      </c>
      <c r="I10" s="207">
        <v>0</v>
      </c>
      <c r="J10" s="207">
        <v>3</v>
      </c>
      <c r="K10" s="207">
        <v>-1</v>
      </c>
      <c r="L10" s="207">
        <v>-28</v>
      </c>
      <c r="M10" s="207">
        <v>-65</v>
      </c>
    </row>
    <row r="11" spans="1:14" s="83" customFormat="1" x14ac:dyDescent="0.25">
      <c r="A11" s="8"/>
      <c r="B11" s="187" t="s">
        <v>51</v>
      </c>
      <c r="C11" s="205">
        <v>0</v>
      </c>
      <c r="D11" s="207">
        <v>0</v>
      </c>
      <c r="E11" s="207">
        <v>114</v>
      </c>
      <c r="F11" s="207">
        <v>0</v>
      </c>
      <c r="G11" s="207">
        <v>-5</v>
      </c>
      <c r="H11" s="207">
        <v>0</v>
      </c>
      <c r="I11" s="207">
        <v>0</v>
      </c>
      <c r="J11" s="207">
        <v>-15</v>
      </c>
      <c r="K11" s="207">
        <v>0</v>
      </c>
      <c r="L11" s="207">
        <v>-32</v>
      </c>
      <c r="M11" s="207">
        <v>62</v>
      </c>
    </row>
    <row r="12" spans="1:14" s="83" customFormat="1" x14ac:dyDescent="0.25">
      <c r="A12" s="8"/>
      <c r="B12" s="204" t="s">
        <v>53</v>
      </c>
      <c r="C12" s="208">
        <v>2554</v>
      </c>
      <c r="D12" s="208">
        <v>81</v>
      </c>
      <c r="E12" s="208">
        <v>333</v>
      </c>
      <c r="F12" s="208">
        <v>203</v>
      </c>
      <c r="G12" s="208">
        <v>989</v>
      </c>
      <c r="H12" s="208">
        <v>562</v>
      </c>
      <c r="I12" s="208">
        <v>522</v>
      </c>
      <c r="J12" s="208">
        <v>26</v>
      </c>
      <c r="K12" s="208">
        <v>460</v>
      </c>
      <c r="L12" s="208">
        <v>1233</v>
      </c>
      <c r="M12" s="208">
        <v>6963</v>
      </c>
    </row>
    <row r="13" spans="1:14" s="83" customFormat="1" x14ac:dyDescent="0.25">
      <c r="A13" s="8"/>
      <c r="B13" s="209" t="s">
        <v>235</v>
      </c>
      <c r="C13" s="328">
        <v>217291</v>
      </c>
      <c r="D13" s="328">
        <v>51350</v>
      </c>
      <c r="E13" s="328">
        <v>50188</v>
      </c>
      <c r="F13" s="328">
        <v>21875</v>
      </c>
      <c r="G13" s="328">
        <v>123610</v>
      </c>
      <c r="H13" s="328">
        <v>32750</v>
      </c>
      <c r="I13" s="328">
        <v>22065</v>
      </c>
      <c r="J13" s="328">
        <v>243016</v>
      </c>
      <c r="K13" s="328">
        <v>63350</v>
      </c>
      <c r="L13" s="328">
        <v>94460</v>
      </c>
      <c r="M13" s="328">
        <v>919955</v>
      </c>
      <c r="N13" s="274"/>
    </row>
    <row r="14" spans="1:14" s="83" customFormat="1" x14ac:dyDescent="0.25">
      <c r="A14" s="8"/>
      <c r="B14" s="210" t="s">
        <v>204</v>
      </c>
      <c r="C14" s="206">
        <v>89641</v>
      </c>
      <c r="D14" s="206">
        <v>29089</v>
      </c>
      <c r="E14" s="206">
        <v>14358</v>
      </c>
      <c r="F14" s="206">
        <v>11905</v>
      </c>
      <c r="G14" s="206">
        <v>65083</v>
      </c>
      <c r="H14" s="206">
        <v>12286</v>
      </c>
      <c r="I14" s="206">
        <v>8715</v>
      </c>
      <c r="J14" s="206">
        <v>60519</v>
      </c>
      <c r="K14" s="206">
        <v>24938</v>
      </c>
      <c r="L14" s="206">
        <v>33052</v>
      </c>
      <c r="M14" s="206">
        <v>349586</v>
      </c>
    </row>
    <row r="15" spans="1:14" s="83" customFormat="1" x14ac:dyDescent="0.25">
      <c r="A15" s="8"/>
      <c r="B15" s="210" t="s">
        <v>158</v>
      </c>
      <c r="C15" s="206">
        <v>74506</v>
      </c>
      <c r="D15" s="206">
        <v>29087</v>
      </c>
      <c r="E15" s="206">
        <v>13091</v>
      </c>
      <c r="F15" s="206">
        <v>11437</v>
      </c>
      <c r="G15" s="206">
        <v>62382</v>
      </c>
      <c r="H15" s="206">
        <v>11951</v>
      </c>
      <c r="I15" s="206">
        <v>8313</v>
      </c>
      <c r="J15" s="206">
        <v>21857</v>
      </c>
      <c r="K15" s="206">
        <v>24605</v>
      </c>
      <c r="L15" s="206">
        <v>29559</v>
      </c>
      <c r="M15" s="206">
        <v>286788</v>
      </c>
    </row>
    <row r="16" spans="1:14" s="83" customFormat="1" x14ac:dyDescent="0.25">
      <c r="A16" s="8"/>
      <c r="B16" s="37" t="s">
        <v>236</v>
      </c>
      <c r="C16" s="206">
        <v>218190</v>
      </c>
      <c r="D16" s="206">
        <v>44055</v>
      </c>
      <c r="E16" s="206">
        <v>43435</v>
      </c>
      <c r="F16" s="206">
        <v>19203</v>
      </c>
      <c r="G16" s="206">
        <v>113762</v>
      </c>
      <c r="H16" s="206">
        <v>24736</v>
      </c>
      <c r="I16" s="206">
        <v>20467</v>
      </c>
      <c r="J16" s="206">
        <v>244932</v>
      </c>
      <c r="K16" s="206">
        <v>52605</v>
      </c>
      <c r="L16" s="206">
        <v>83984</v>
      </c>
      <c r="M16" s="206">
        <v>865369</v>
      </c>
    </row>
    <row r="17" spans="1:17" s="83" customFormat="1" x14ac:dyDescent="0.25">
      <c r="A17" s="8"/>
      <c r="B17" s="211" t="s">
        <v>205</v>
      </c>
      <c r="C17" s="206">
        <v>187753</v>
      </c>
      <c r="D17" s="206">
        <v>34177</v>
      </c>
      <c r="E17" s="206">
        <v>36692</v>
      </c>
      <c r="F17" s="206">
        <v>17722</v>
      </c>
      <c r="G17" s="206">
        <v>100598</v>
      </c>
      <c r="H17" s="206">
        <v>16333</v>
      </c>
      <c r="I17" s="206">
        <v>17873</v>
      </c>
      <c r="J17" s="206">
        <v>86852</v>
      </c>
      <c r="K17" s="206">
        <v>22541</v>
      </c>
      <c r="L17" s="206">
        <v>64633</v>
      </c>
      <c r="M17" s="206">
        <v>585174</v>
      </c>
    </row>
    <row r="18" spans="1:17" s="83" customFormat="1" x14ac:dyDescent="0.25">
      <c r="A18" s="8"/>
      <c r="B18" s="212" t="s">
        <v>163</v>
      </c>
      <c r="C18" s="206">
        <v>180663</v>
      </c>
      <c r="D18" s="206">
        <v>32204</v>
      </c>
      <c r="E18" s="206">
        <v>29633</v>
      </c>
      <c r="F18" s="206">
        <v>17722</v>
      </c>
      <c r="G18" s="206">
        <v>99830</v>
      </c>
      <c r="H18" s="206">
        <v>14911</v>
      </c>
      <c r="I18" s="206">
        <v>17631</v>
      </c>
      <c r="J18" s="206">
        <v>50735</v>
      </c>
      <c r="K18" s="206">
        <v>22391</v>
      </c>
      <c r="L18" s="206">
        <v>64441</v>
      </c>
      <c r="M18" s="206">
        <v>530161</v>
      </c>
    </row>
    <row r="19" spans="1:17" s="83" customFormat="1" x14ac:dyDescent="0.25">
      <c r="A19" s="8"/>
      <c r="B19" s="52"/>
      <c r="C19" s="275"/>
      <c r="D19" s="275"/>
      <c r="E19" s="275"/>
      <c r="F19" s="275"/>
      <c r="G19" s="275"/>
      <c r="H19" s="275"/>
      <c r="I19" s="275"/>
      <c r="J19" s="275"/>
      <c r="K19" s="275"/>
      <c r="M19" s="276"/>
    </row>
    <row r="20" spans="1:17" s="83" customFormat="1" ht="13" x14ac:dyDescent="0.3">
      <c r="A20" s="8"/>
      <c r="B20" s="69"/>
      <c r="C20" s="199" t="s">
        <v>40</v>
      </c>
      <c r="D20" s="213"/>
      <c r="E20" s="213"/>
      <c r="F20" s="213"/>
      <c r="G20" s="213"/>
      <c r="H20" s="213"/>
      <c r="I20" s="213"/>
      <c r="J20" s="213"/>
      <c r="K20" s="213"/>
    </row>
    <row r="21" spans="1:17" s="83" customFormat="1" x14ac:dyDescent="0.25">
      <c r="A21" s="8"/>
      <c r="B21" s="214"/>
      <c r="C21" s="215" t="s">
        <v>223</v>
      </c>
      <c r="D21" s="15" t="s">
        <v>224</v>
      </c>
      <c r="E21" s="15" t="s">
        <v>225</v>
      </c>
      <c r="F21" s="15" t="s">
        <v>226</v>
      </c>
      <c r="G21" s="15" t="s">
        <v>227</v>
      </c>
      <c r="H21" s="15" t="s">
        <v>228</v>
      </c>
      <c r="I21" s="15" t="s">
        <v>229</v>
      </c>
      <c r="J21" s="15" t="s">
        <v>230</v>
      </c>
      <c r="K21" s="15" t="s">
        <v>231</v>
      </c>
      <c r="L21" s="215" t="s">
        <v>232</v>
      </c>
      <c r="M21" s="215" t="s">
        <v>233</v>
      </c>
    </row>
    <row r="22" spans="1:17" s="83" customFormat="1" x14ac:dyDescent="0.25">
      <c r="A22" s="8"/>
      <c r="B22" s="214"/>
      <c r="C22" s="15" t="s">
        <v>234</v>
      </c>
      <c r="D22" s="15" t="s">
        <v>234</v>
      </c>
      <c r="E22" s="15" t="s">
        <v>234</v>
      </c>
      <c r="F22" s="15" t="s">
        <v>234</v>
      </c>
      <c r="G22" s="15" t="s">
        <v>234</v>
      </c>
      <c r="H22" s="15" t="s">
        <v>234</v>
      </c>
      <c r="I22" s="15" t="s">
        <v>234</v>
      </c>
      <c r="J22" s="15" t="s">
        <v>234</v>
      </c>
      <c r="K22" s="216" t="s">
        <v>234</v>
      </c>
      <c r="L22" s="216" t="s">
        <v>234</v>
      </c>
      <c r="M22" s="216" t="s">
        <v>234</v>
      </c>
    </row>
    <row r="23" spans="1:17" s="83" customFormat="1" x14ac:dyDescent="0.25">
      <c r="A23" s="8"/>
      <c r="B23" s="203" t="s">
        <v>47</v>
      </c>
      <c r="C23" s="273">
        <v>4622</v>
      </c>
      <c r="D23" s="273">
        <v>1115</v>
      </c>
      <c r="E23" s="273">
        <v>1408</v>
      </c>
      <c r="F23" s="273">
        <v>588</v>
      </c>
      <c r="G23" s="273">
        <v>2576</v>
      </c>
      <c r="H23" s="273">
        <v>1534</v>
      </c>
      <c r="I23" s="273">
        <v>1162</v>
      </c>
      <c r="J23" s="273">
        <v>1203</v>
      </c>
      <c r="K23" s="273">
        <v>938</v>
      </c>
      <c r="L23" s="273">
        <v>4397</v>
      </c>
      <c r="M23" s="273">
        <v>19543</v>
      </c>
      <c r="N23" s="269"/>
      <c r="O23" s="276"/>
      <c r="P23" s="276"/>
      <c r="Q23" s="276"/>
    </row>
    <row r="24" spans="1:17" s="83" customFormat="1" x14ac:dyDescent="0.25">
      <c r="A24" s="8"/>
      <c r="B24" s="163" t="s">
        <v>48</v>
      </c>
      <c r="C24" s="270">
        <v>-2382</v>
      </c>
      <c r="D24" s="270">
        <v>-896</v>
      </c>
      <c r="E24" s="270">
        <v>-830</v>
      </c>
      <c r="F24" s="270">
        <v>-351</v>
      </c>
      <c r="G24" s="270">
        <v>-1699</v>
      </c>
      <c r="H24" s="270">
        <v>-1005</v>
      </c>
      <c r="I24" s="270">
        <v>-565</v>
      </c>
      <c r="J24" s="270">
        <v>-1617</v>
      </c>
      <c r="K24" s="270">
        <v>-556</v>
      </c>
      <c r="L24" s="270">
        <v>-2601</v>
      </c>
      <c r="M24" s="270">
        <v>-12502</v>
      </c>
      <c r="N24" s="8"/>
      <c r="O24" s="276"/>
      <c r="P24" s="276"/>
      <c r="Q24" s="276"/>
    </row>
    <row r="25" spans="1:17" s="83" customFormat="1" x14ac:dyDescent="0.25">
      <c r="A25" s="8"/>
      <c r="B25" s="204" t="s">
        <v>219</v>
      </c>
      <c r="C25" s="273">
        <v>2240</v>
      </c>
      <c r="D25" s="273">
        <v>219</v>
      </c>
      <c r="E25" s="273">
        <v>578</v>
      </c>
      <c r="F25" s="273">
        <v>237</v>
      </c>
      <c r="G25" s="273">
        <v>877</v>
      </c>
      <c r="H25" s="273">
        <v>529</v>
      </c>
      <c r="I25" s="273">
        <v>597</v>
      </c>
      <c r="J25" s="273">
        <v>-414</v>
      </c>
      <c r="K25" s="273">
        <v>382</v>
      </c>
      <c r="L25" s="273">
        <v>1796</v>
      </c>
      <c r="M25" s="273">
        <v>7041</v>
      </c>
      <c r="N25" s="8"/>
      <c r="O25" s="276"/>
      <c r="P25" s="276"/>
      <c r="Q25" s="276"/>
    </row>
    <row r="26" spans="1:17" s="83" customFormat="1" x14ac:dyDescent="0.25">
      <c r="A26" s="8"/>
      <c r="B26" s="35" t="s">
        <v>50</v>
      </c>
      <c r="C26" s="271">
        <v>-266</v>
      </c>
      <c r="D26" s="271">
        <v>-54</v>
      </c>
      <c r="E26" s="271">
        <v>-152</v>
      </c>
      <c r="F26" s="271">
        <v>-38</v>
      </c>
      <c r="G26" s="271">
        <v>-53</v>
      </c>
      <c r="H26" s="271">
        <v>-37</v>
      </c>
      <c r="I26" s="271">
        <v>139</v>
      </c>
      <c r="J26" s="271">
        <v>49</v>
      </c>
      <c r="K26" s="271">
        <v>-1</v>
      </c>
      <c r="L26" s="271">
        <v>-134</v>
      </c>
      <c r="M26" s="271">
        <v>-547</v>
      </c>
      <c r="N26" s="8"/>
      <c r="O26" s="276"/>
      <c r="P26" s="276"/>
      <c r="Q26" s="276"/>
    </row>
    <row r="27" spans="1:17" s="83" customFormat="1" x14ac:dyDescent="0.25">
      <c r="A27" s="8"/>
      <c r="B27" s="37" t="s">
        <v>201</v>
      </c>
      <c r="C27" s="272">
        <v>-111</v>
      </c>
      <c r="D27" s="272">
        <v>-1</v>
      </c>
      <c r="E27" s="272">
        <v>-32</v>
      </c>
      <c r="F27" s="272">
        <v>0</v>
      </c>
      <c r="G27" s="272">
        <v>-135</v>
      </c>
      <c r="H27" s="272">
        <v>-72</v>
      </c>
      <c r="I27" s="272">
        <v>-29</v>
      </c>
      <c r="J27" s="272">
        <v>-130</v>
      </c>
      <c r="K27" s="272">
        <v>-26</v>
      </c>
      <c r="L27" s="272">
        <v>-52</v>
      </c>
      <c r="M27" s="272">
        <v>-588</v>
      </c>
      <c r="N27" s="8"/>
      <c r="O27" s="276"/>
      <c r="P27" s="276"/>
      <c r="Q27" s="276"/>
    </row>
    <row r="28" spans="1:17" s="83" customFormat="1" x14ac:dyDescent="0.25">
      <c r="A28" s="8"/>
      <c r="B28" s="187" t="s">
        <v>51</v>
      </c>
      <c r="C28" s="277">
        <v>0</v>
      </c>
      <c r="D28" s="277">
        <v>0</v>
      </c>
      <c r="E28" s="277">
        <v>67</v>
      </c>
      <c r="F28" s="277">
        <v>0</v>
      </c>
      <c r="G28" s="277">
        <v>5</v>
      </c>
      <c r="H28" s="277">
        <v>0</v>
      </c>
      <c r="I28" s="277">
        <v>0</v>
      </c>
      <c r="J28" s="277">
        <v>54</v>
      </c>
      <c r="K28" s="277">
        <v>0</v>
      </c>
      <c r="L28" s="277">
        <v>-18</v>
      </c>
      <c r="M28" s="277">
        <v>108</v>
      </c>
      <c r="N28" s="8"/>
      <c r="O28" s="276"/>
      <c r="P28" s="276"/>
      <c r="Q28" s="276"/>
    </row>
    <row r="29" spans="1:17" s="83" customFormat="1" x14ac:dyDescent="0.25">
      <c r="A29" s="8"/>
      <c r="B29" s="204" t="s">
        <v>53</v>
      </c>
      <c r="C29" s="273">
        <v>1863</v>
      </c>
      <c r="D29" s="273">
        <v>164</v>
      </c>
      <c r="E29" s="273">
        <v>461</v>
      </c>
      <c r="F29" s="273">
        <v>199</v>
      </c>
      <c r="G29" s="273">
        <v>694</v>
      </c>
      <c r="H29" s="273">
        <v>420</v>
      </c>
      <c r="I29" s="273">
        <v>707</v>
      </c>
      <c r="J29" s="273">
        <v>-441</v>
      </c>
      <c r="K29" s="273">
        <v>355</v>
      </c>
      <c r="L29" s="273">
        <v>1592</v>
      </c>
      <c r="M29" s="273">
        <v>6014</v>
      </c>
      <c r="N29" s="8"/>
      <c r="O29" s="276"/>
      <c r="P29" s="276"/>
      <c r="Q29" s="276"/>
    </row>
    <row r="30" spans="1:17" s="83" customFormat="1" x14ac:dyDescent="0.25">
      <c r="A30" s="8"/>
      <c r="B30" s="209" t="s">
        <v>235</v>
      </c>
      <c r="C30" s="273">
        <v>193212</v>
      </c>
      <c r="D30" s="273">
        <v>47578</v>
      </c>
      <c r="E30" s="273">
        <v>42064</v>
      </c>
      <c r="F30" s="273">
        <v>22042</v>
      </c>
      <c r="G30" s="273">
        <v>104850</v>
      </c>
      <c r="H30" s="273">
        <v>32407</v>
      </c>
      <c r="I30" s="273">
        <v>23194</v>
      </c>
      <c r="J30" s="273">
        <v>249988</v>
      </c>
      <c r="K30" s="273">
        <v>54263</v>
      </c>
      <c r="L30" s="273">
        <v>80090</v>
      </c>
      <c r="M30" s="273">
        <v>849688</v>
      </c>
      <c r="N30" s="8"/>
      <c r="O30" s="276"/>
      <c r="P30" s="276"/>
      <c r="Q30" s="276"/>
    </row>
    <row r="31" spans="1:17" s="83" customFormat="1" x14ac:dyDescent="0.25">
      <c r="A31" s="8"/>
      <c r="B31" s="210" t="s">
        <v>204</v>
      </c>
      <c r="C31" s="271">
        <v>86034</v>
      </c>
      <c r="D31" s="271">
        <v>26745</v>
      </c>
      <c r="E31" s="271">
        <v>15763</v>
      </c>
      <c r="F31" s="271">
        <v>11860</v>
      </c>
      <c r="G31" s="271">
        <v>65166</v>
      </c>
      <c r="H31" s="271">
        <v>12981</v>
      </c>
      <c r="I31" s="271">
        <v>8699</v>
      </c>
      <c r="J31" s="271">
        <v>64714</v>
      </c>
      <c r="K31" s="271">
        <v>18551</v>
      </c>
      <c r="L31" s="271">
        <v>29044</v>
      </c>
      <c r="M31" s="271">
        <v>339557</v>
      </c>
      <c r="N31" s="24"/>
      <c r="O31" s="276"/>
      <c r="P31" s="276"/>
      <c r="Q31" s="276"/>
    </row>
    <row r="32" spans="1:17" s="83" customFormat="1" x14ac:dyDescent="0.25">
      <c r="A32" s="8"/>
      <c r="B32" s="210" t="s">
        <v>158</v>
      </c>
      <c r="C32" s="271">
        <v>71116</v>
      </c>
      <c r="D32" s="271">
        <v>26742</v>
      </c>
      <c r="E32" s="271">
        <v>14710</v>
      </c>
      <c r="F32" s="271">
        <v>11269</v>
      </c>
      <c r="G32" s="271">
        <v>64149</v>
      </c>
      <c r="H32" s="271">
        <v>12491</v>
      </c>
      <c r="I32" s="271">
        <v>8285</v>
      </c>
      <c r="J32" s="271">
        <v>25739</v>
      </c>
      <c r="K32" s="271">
        <v>18337</v>
      </c>
      <c r="L32" s="271">
        <v>28194</v>
      </c>
      <c r="M32" s="271">
        <v>281032</v>
      </c>
      <c r="N32" s="24"/>
      <c r="O32" s="276"/>
      <c r="P32" s="276"/>
      <c r="Q32" s="276"/>
    </row>
    <row r="33" spans="1:17" s="83" customFormat="1" x14ac:dyDescent="0.25">
      <c r="A33" s="8"/>
      <c r="B33" s="37" t="s">
        <v>236</v>
      </c>
      <c r="C33" s="271">
        <v>193498</v>
      </c>
      <c r="D33" s="271">
        <v>39237</v>
      </c>
      <c r="E33" s="271">
        <v>32768</v>
      </c>
      <c r="F33" s="271">
        <v>18628</v>
      </c>
      <c r="G33" s="271">
        <v>96925</v>
      </c>
      <c r="H33" s="271">
        <v>24856</v>
      </c>
      <c r="I33" s="271">
        <v>17782</v>
      </c>
      <c r="J33" s="271">
        <v>260633</v>
      </c>
      <c r="K33" s="271">
        <v>40922</v>
      </c>
      <c r="L33" s="271">
        <v>73155</v>
      </c>
      <c r="M33" s="271">
        <v>798404</v>
      </c>
      <c r="N33" s="24"/>
      <c r="O33" s="276"/>
      <c r="P33" s="276"/>
      <c r="Q33" s="276"/>
    </row>
    <row r="34" spans="1:17" s="83" customFormat="1" x14ac:dyDescent="0.25">
      <c r="A34" s="8"/>
      <c r="B34" s="211" t="s">
        <v>205</v>
      </c>
      <c r="C34" s="271">
        <v>166420</v>
      </c>
      <c r="D34" s="271">
        <v>28703</v>
      </c>
      <c r="E34" s="271">
        <v>27853</v>
      </c>
      <c r="F34" s="271">
        <v>17252</v>
      </c>
      <c r="G34" s="271">
        <v>86250</v>
      </c>
      <c r="H34" s="271">
        <v>18601</v>
      </c>
      <c r="I34" s="271">
        <v>14872</v>
      </c>
      <c r="J34" s="271">
        <v>90473</v>
      </c>
      <c r="K34" s="271">
        <v>16066</v>
      </c>
      <c r="L34" s="271">
        <v>56773</v>
      </c>
      <c r="M34" s="271">
        <v>523263</v>
      </c>
      <c r="N34" s="24"/>
      <c r="O34" s="276"/>
      <c r="P34" s="276"/>
      <c r="Q34" s="276"/>
    </row>
    <row r="35" spans="1:17" s="83" customFormat="1" x14ac:dyDescent="0.25">
      <c r="A35" s="8"/>
      <c r="B35" s="212" t="s">
        <v>163</v>
      </c>
      <c r="C35" s="271">
        <v>158807</v>
      </c>
      <c r="D35" s="271">
        <v>27080</v>
      </c>
      <c r="E35" s="271">
        <v>22253</v>
      </c>
      <c r="F35" s="271">
        <v>17252</v>
      </c>
      <c r="G35" s="271">
        <v>85866</v>
      </c>
      <c r="H35" s="271">
        <v>17877</v>
      </c>
      <c r="I35" s="271">
        <v>14809</v>
      </c>
      <c r="J35" s="271">
        <v>47842</v>
      </c>
      <c r="K35" s="271">
        <v>16066</v>
      </c>
      <c r="L35" s="271">
        <v>56637</v>
      </c>
      <c r="M35" s="271">
        <v>464489</v>
      </c>
      <c r="N35" s="24"/>
      <c r="O35" s="276"/>
      <c r="P35" s="276"/>
      <c r="Q35" s="276"/>
    </row>
    <row r="36" spans="1:17" x14ac:dyDescent="0.25">
      <c r="B36" s="278"/>
      <c r="C36" s="279"/>
      <c r="D36" s="279"/>
      <c r="E36" s="279"/>
      <c r="F36" s="279"/>
      <c r="G36" s="279"/>
      <c r="H36" s="279"/>
      <c r="I36" s="279"/>
      <c r="J36" s="279"/>
    </row>
    <row r="37" spans="1:17" s="83" customFormat="1" ht="13" x14ac:dyDescent="0.3">
      <c r="A37" s="8"/>
      <c r="B37" s="69"/>
      <c r="C37" s="199" t="s">
        <v>38</v>
      </c>
      <c r="D37" s="213"/>
      <c r="E37" s="213"/>
      <c r="F37" s="213"/>
      <c r="G37" s="213"/>
      <c r="H37" s="213"/>
      <c r="I37" s="213"/>
      <c r="J37" s="213"/>
      <c r="K37" s="213"/>
    </row>
    <row r="38" spans="1:17" s="83" customFormat="1" x14ac:dyDescent="0.25">
      <c r="A38" s="8"/>
      <c r="B38" s="214"/>
      <c r="C38" s="215" t="s">
        <v>223</v>
      </c>
      <c r="D38" s="15" t="s">
        <v>224</v>
      </c>
      <c r="E38" s="15" t="s">
        <v>225</v>
      </c>
      <c r="F38" s="15" t="s">
        <v>226</v>
      </c>
      <c r="G38" s="15" t="s">
        <v>227</v>
      </c>
      <c r="H38" s="15" t="s">
        <v>228</v>
      </c>
      <c r="I38" s="15" t="s">
        <v>229</v>
      </c>
      <c r="J38" s="15" t="s">
        <v>230</v>
      </c>
      <c r="K38" s="15" t="s">
        <v>231</v>
      </c>
      <c r="L38" s="215" t="s">
        <v>232</v>
      </c>
      <c r="M38" s="215" t="s">
        <v>233</v>
      </c>
    </row>
    <row r="39" spans="1:17" s="83" customFormat="1" x14ac:dyDescent="0.25">
      <c r="A39" s="8"/>
      <c r="B39" s="214"/>
      <c r="C39" s="15" t="s">
        <v>234</v>
      </c>
      <c r="D39" s="15" t="s">
        <v>234</v>
      </c>
      <c r="E39" s="15" t="s">
        <v>234</v>
      </c>
      <c r="F39" s="15" t="s">
        <v>234</v>
      </c>
      <c r="G39" s="15" t="s">
        <v>234</v>
      </c>
      <c r="H39" s="15" t="s">
        <v>234</v>
      </c>
      <c r="I39" s="15" t="s">
        <v>234</v>
      </c>
      <c r="J39" s="15" t="s">
        <v>234</v>
      </c>
      <c r="K39" s="216" t="s">
        <v>234</v>
      </c>
      <c r="L39" s="216" t="s">
        <v>234</v>
      </c>
      <c r="M39" s="216" t="s">
        <v>234</v>
      </c>
    </row>
    <row r="40" spans="1:17" s="83" customFormat="1" x14ac:dyDescent="0.25">
      <c r="A40" s="8"/>
      <c r="B40" s="203" t="s">
        <v>47</v>
      </c>
      <c r="C40" s="273">
        <v>1356</v>
      </c>
      <c r="D40" s="273">
        <v>248</v>
      </c>
      <c r="E40" s="273">
        <v>189</v>
      </c>
      <c r="F40" s="273">
        <v>137</v>
      </c>
      <c r="G40" s="273">
        <v>647</v>
      </c>
      <c r="H40" s="273">
        <v>470</v>
      </c>
      <c r="I40" s="273">
        <v>242</v>
      </c>
      <c r="J40" s="273">
        <v>374</v>
      </c>
      <c r="K40" s="273">
        <v>286</v>
      </c>
      <c r="L40" s="273">
        <v>977</v>
      </c>
      <c r="M40" s="273">
        <v>4926</v>
      </c>
      <c r="N40" s="269"/>
      <c r="O40" s="276"/>
      <c r="P40" s="276"/>
      <c r="Q40" s="276"/>
    </row>
    <row r="41" spans="1:17" s="83" customFormat="1" x14ac:dyDescent="0.25">
      <c r="A41" s="8"/>
      <c r="B41" s="163" t="s">
        <v>48</v>
      </c>
      <c r="C41" s="270">
        <v>-701</v>
      </c>
      <c r="D41" s="270">
        <v>-370</v>
      </c>
      <c r="E41" s="270">
        <v>-214</v>
      </c>
      <c r="F41" s="270">
        <v>-94</v>
      </c>
      <c r="G41" s="270">
        <v>-591</v>
      </c>
      <c r="H41" s="270">
        <v>-269</v>
      </c>
      <c r="I41" s="270">
        <v>-196</v>
      </c>
      <c r="J41" s="270">
        <v>-556</v>
      </c>
      <c r="K41" s="270">
        <v>-198</v>
      </c>
      <c r="L41" s="270">
        <v>-724</v>
      </c>
      <c r="M41" s="270">
        <v>-3913</v>
      </c>
      <c r="N41" s="8"/>
      <c r="O41" s="276"/>
      <c r="P41" s="276"/>
      <c r="Q41" s="276"/>
    </row>
    <row r="42" spans="1:17" s="83" customFormat="1" x14ac:dyDescent="0.25">
      <c r="A42" s="8"/>
      <c r="B42" s="204" t="s">
        <v>219</v>
      </c>
      <c r="C42" s="273">
        <v>655</v>
      </c>
      <c r="D42" s="273">
        <v>-122</v>
      </c>
      <c r="E42" s="273">
        <v>-25</v>
      </c>
      <c r="F42" s="273">
        <v>43</v>
      </c>
      <c r="G42" s="273">
        <v>56</v>
      </c>
      <c r="H42" s="273">
        <v>201</v>
      </c>
      <c r="I42" s="273">
        <v>46</v>
      </c>
      <c r="J42" s="273">
        <v>-182</v>
      </c>
      <c r="K42" s="273">
        <v>88</v>
      </c>
      <c r="L42" s="273">
        <v>253</v>
      </c>
      <c r="M42" s="273">
        <v>1013</v>
      </c>
      <c r="N42" s="8"/>
      <c r="O42" s="276"/>
      <c r="P42" s="276"/>
      <c r="Q42" s="276"/>
    </row>
    <row r="43" spans="1:17" s="83" customFormat="1" x14ac:dyDescent="0.25">
      <c r="A43" s="8"/>
      <c r="B43" s="35" t="s">
        <v>50</v>
      </c>
      <c r="C43" s="271">
        <v>-16</v>
      </c>
      <c r="D43" s="271">
        <v>-22</v>
      </c>
      <c r="E43" s="271">
        <v>-7</v>
      </c>
      <c r="F43" s="271">
        <v>-1</v>
      </c>
      <c r="G43" s="271">
        <v>-35</v>
      </c>
      <c r="H43" s="271">
        <v>-24</v>
      </c>
      <c r="I43" s="271">
        <v>14</v>
      </c>
      <c r="J43" s="271">
        <v>-13</v>
      </c>
      <c r="K43" s="271">
        <v>0</v>
      </c>
      <c r="L43" s="271">
        <v>-44</v>
      </c>
      <c r="M43" s="271">
        <v>-148</v>
      </c>
      <c r="N43" s="8"/>
      <c r="O43" s="276"/>
      <c r="P43" s="276"/>
      <c r="Q43" s="276"/>
    </row>
    <row r="44" spans="1:17" s="83" customFormat="1" x14ac:dyDescent="0.25">
      <c r="A44" s="8"/>
      <c r="B44" s="37" t="s">
        <v>201</v>
      </c>
      <c r="C44" s="272">
        <v>-1</v>
      </c>
      <c r="D44" s="272">
        <v>0</v>
      </c>
      <c r="E44" s="272">
        <v>-1</v>
      </c>
      <c r="F44" s="272">
        <v>0</v>
      </c>
      <c r="G44" s="272">
        <v>-15</v>
      </c>
      <c r="H44" s="272">
        <v>-2</v>
      </c>
      <c r="I44" s="272">
        <v>0</v>
      </c>
      <c r="J44" s="272">
        <v>-2</v>
      </c>
      <c r="K44" s="272">
        <v>-1</v>
      </c>
      <c r="L44" s="272">
        <v>-2</v>
      </c>
      <c r="M44" s="272">
        <v>-24</v>
      </c>
      <c r="N44" s="8"/>
      <c r="O44" s="276"/>
      <c r="P44" s="276"/>
      <c r="Q44" s="276"/>
    </row>
    <row r="45" spans="1:17" s="83" customFormat="1" x14ac:dyDescent="0.25">
      <c r="A45" s="8"/>
      <c r="B45" s="187" t="s">
        <v>51</v>
      </c>
      <c r="C45" s="277">
        <v>0</v>
      </c>
      <c r="D45" s="277">
        <v>0</v>
      </c>
      <c r="E45" s="277">
        <v>-5</v>
      </c>
      <c r="F45" s="277">
        <v>0</v>
      </c>
      <c r="G45" s="277">
        <v>-4</v>
      </c>
      <c r="H45" s="277">
        <v>0</v>
      </c>
      <c r="I45" s="277">
        <v>0</v>
      </c>
      <c r="J45" s="277">
        <v>-4</v>
      </c>
      <c r="K45" s="277">
        <v>0</v>
      </c>
      <c r="L45" s="277">
        <v>-14</v>
      </c>
      <c r="M45" s="277">
        <v>-27</v>
      </c>
      <c r="N45" s="8"/>
      <c r="O45" s="276"/>
      <c r="P45" s="276"/>
      <c r="Q45" s="276"/>
    </row>
    <row r="46" spans="1:17" s="83" customFormat="1" x14ac:dyDescent="0.25">
      <c r="A46" s="8"/>
      <c r="B46" s="204" t="s">
        <v>53</v>
      </c>
      <c r="C46" s="273">
        <v>638</v>
      </c>
      <c r="D46" s="273">
        <v>-144</v>
      </c>
      <c r="E46" s="273">
        <v>-38</v>
      </c>
      <c r="F46" s="273">
        <v>42</v>
      </c>
      <c r="G46" s="273">
        <v>2</v>
      </c>
      <c r="H46" s="273">
        <v>175</v>
      </c>
      <c r="I46" s="273">
        <v>60</v>
      </c>
      <c r="J46" s="273">
        <v>-201</v>
      </c>
      <c r="K46" s="273">
        <v>87</v>
      </c>
      <c r="L46" s="273">
        <v>193</v>
      </c>
      <c r="M46" s="273">
        <v>814</v>
      </c>
      <c r="N46" s="8"/>
      <c r="O46" s="276"/>
      <c r="P46" s="276"/>
      <c r="Q46" s="276"/>
    </row>
    <row r="47" spans="1:17" s="83" customFormat="1" x14ac:dyDescent="0.25">
      <c r="A47" s="8"/>
      <c r="B47" s="209" t="s">
        <v>235</v>
      </c>
      <c r="C47" s="273">
        <v>217291</v>
      </c>
      <c r="D47" s="273">
        <v>51350</v>
      </c>
      <c r="E47" s="273">
        <v>50188</v>
      </c>
      <c r="F47" s="273">
        <v>21875</v>
      </c>
      <c r="G47" s="273">
        <v>123610</v>
      </c>
      <c r="H47" s="273">
        <v>32750</v>
      </c>
      <c r="I47" s="273">
        <v>22065</v>
      </c>
      <c r="J47" s="273">
        <v>243016</v>
      </c>
      <c r="K47" s="273">
        <v>63350</v>
      </c>
      <c r="L47" s="273">
        <v>94460</v>
      </c>
      <c r="M47" s="273">
        <v>919955</v>
      </c>
      <c r="N47" s="8"/>
      <c r="O47" s="276"/>
      <c r="P47" s="276"/>
      <c r="Q47" s="276"/>
    </row>
    <row r="48" spans="1:17" s="83" customFormat="1" x14ac:dyDescent="0.25">
      <c r="A48" s="8"/>
      <c r="B48" s="210" t="s">
        <v>204</v>
      </c>
      <c r="C48" s="271">
        <v>89641</v>
      </c>
      <c r="D48" s="271">
        <v>29089</v>
      </c>
      <c r="E48" s="271">
        <v>14358</v>
      </c>
      <c r="F48" s="271">
        <v>11905</v>
      </c>
      <c r="G48" s="271">
        <v>65083</v>
      </c>
      <c r="H48" s="271">
        <v>12286</v>
      </c>
      <c r="I48" s="271">
        <v>8715</v>
      </c>
      <c r="J48" s="271">
        <v>60519</v>
      </c>
      <c r="K48" s="271">
        <v>24938</v>
      </c>
      <c r="L48" s="271">
        <v>33052</v>
      </c>
      <c r="M48" s="271">
        <v>349586</v>
      </c>
      <c r="N48" s="24"/>
      <c r="O48" s="276"/>
      <c r="P48" s="276"/>
      <c r="Q48" s="276"/>
    </row>
    <row r="49" spans="1:17" s="83" customFormat="1" x14ac:dyDescent="0.25">
      <c r="A49" s="8"/>
      <c r="B49" s="210" t="s">
        <v>158</v>
      </c>
      <c r="C49" s="271">
        <v>74506</v>
      </c>
      <c r="D49" s="271">
        <v>29087</v>
      </c>
      <c r="E49" s="271">
        <v>13091</v>
      </c>
      <c r="F49" s="271">
        <v>11437</v>
      </c>
      <c r="G49" s="271">
        <v>62382</v>
      </c>
      <c r="H49" s="271">
        <v>11951</v>
      </c>
      <c r="I49" s="271">
        <v>8313</v>
      </c>
      <c r="J49" s="271">
        <v>21857</v>
      </c>
      <c r="K49" s="271">
        <v>24605</v>
      </c>
      <c r="L49" s="271">
        <v>29559</v>
      </c>
      <c r="M49" s="271">
        <v>286788</v>
      </c>
      <c r="N49" s="24"/>
      <c r="O49" s="276"/>
      <c r="P49" s="276"/>
      <c r="Q49" s="276"/>
    </row>
    <row r="50" spans="1:17" s="83" customFormat="1" x14ac:dyDescent="0.25">
      <c r="A50" s="8"/>
      <c r="B50" s="37" t="s">
        <v>236</v>
      </c>
      <c r="C50" s="271">
        <v>218190</v>
      </c>
      <c r="D50" s="271">
        <v>44055</v>
      </c>
      <c r="E50" s="271">
        <v>43435</v>
      </c>
      <c r="F50" s="271">
        <v>19203</v>
      </c>
      <c r="G50" s="271">
        <v>113762</v>
      </c>
      <c r="H50" s="271">
        <v>24736</v>
      </c>
      <c r="I50" s="271">
        <v>20467</v>
      </c>
      <c r="J50" s="271">
        <v>244932</v>
      </c>
      <c r="K50" s="271">
        <v>52605</v>
      </c>
      <c r="L50" s="271">
        <v>83984</v>
      </c>
      <c r="M50" s="271">
        <v>865369</v>
      </c>
      <c r="N50" s="24"/>
      <c r="O50" s="276"/>
      <c r="P50" s="276"/>
      <c r="Q50" s="276"/>
    </row>
    <row r="51" spans="1:17" s="83" customFormat="1" x14ac:dyDescent="0.25">
      <c r="A51" s="8"/>
      <c r="B51" s="211" t="s">
        <v>205</v>
      </c>
      <c r="C51" s="271">
        <v>187753</v>
      </c>
      <c r="D51" s="271">
        <v>34177</v>
      </c>
      <c r="E51" s="271">
        <v>36692</v>
      </c>
      <c r="F51" s="271">
        <v>17722</v>
      </c>
      <c r="G51" s="271">
        <v>100598</v>
      </c>
      <c r="H51" s="271">
        <v>16333</v>
      </c>
      <c r="I51" s="271">
        <v>17873</v>
      </c>
      <c r="J51" s="271">
        <v>86852</v>
      </c>
      <c r="K51" s="271">
        <v>22541</v>
      </c>
      <c r="L51" s="271">
        <v>64633</v>
      </c>
      <c r="M51" s="271">
        <v>585174</v>
      </c>
      <c r="N51" s="24"/>
      <c r="O51" s="276"/>
      <c r="P51" s="276"/>
      <c r="Q51" s="276"/>
    </row>
    <row r="52" spans="1:17" s="83" customFormat="1" x14ac:dyDescent="0.25">
      <c r="A52" s="8"/>
      <c r="B52" s="212" t="s">
        <v>163</v>
      </c>
      <c r="C52" s="271">
        <v>180663</v>
      </c>
      <c r="D52" s="271">
        <v>32204</v>
      </c>
      <c r="E52" s="271">
        <v>29633</v>
      </c>
      <c r="F52" s="271">
        <v>17722</v>
      </c>
      <c r="G52" s="271">
        <v>99830</v>
      </c>
      <c r="H52" s="271">
        <v>14911</v>
      </c>
      <c r="I52" s="271">
        <v>17631</v>
      </c>
      <c r="J52" s="271">
        <v>50735</v>
      </c>
      <c r="K52" s="271">
        <v>22391</v>
      </c>
      <c r="L52" s="271">
        <v>64441</v>
      </c>
      <c r="M52" s="271">
        <v>530161</v>
      </c>
      <c r="N52" s="24"/>
      <c r="O52" s="276"/>
      <c r="P52" s="276"/>
      <c r="Q52" s="276"/>
    </row>
    <row r="53" spans="1:17" x14ac:dyDescent="0.25">
      <c r="B53" s="278"/>
      <c r="C53" s="279"/>
      <c r="D53" s="279"/>
      <c r="E53" s="279"/>
      <c r="F53" s="279"/>
      <c r="G53" s="279"/>
      <c r="H53" s="279"/>
      <c r="I53" s="279"/>
      <c r="J53" s="279"/>
      <c r="K53" s="279"/>
      <c r="L53" s="279"/>
      <c r="M53" s="279"/>
    </row>
    <row r="54" spans="1:17" s="83" customFormat="1" ht="13" x14ac:dyDescent="0.3">
      <c r="A54" s="8"/>
      <c r="B54" s="69"/>
      <c r="C54" s="199" t="s">
        <v>34</v>
      </c>
      <c r="D54" s="213"/>
      <c r="E54" s="213"/>
      <c r="F54" s="213"/>
      <c r="G54" s="213"/>
      <c r="H54" s="213"/>
      <c r="I54" s="213"/>
      <c r="J54" s="213"/>
      <c r="K54" s="213"/>
    </row>
    <row r="55" spans="1:17" s="83" customFormat="1" x14ac:dyDescent="0.25">
      <c r="A55" s="8"/>
      <c r="B55" s="214"/>
      <c r="C55" s="215" t="s">
        <v>223</v>
      </c>
      <c r="D55" s="15" t="s">
        <v>224</v>
      </c>
      <c r="E55" s="15" t="s">
        <v>225</v>
      </c>
      <c r="F55" s="15" t="s">
        <v>226</v>
      </c>
      <c r="G55" s="15" t="s">
        <v>227</v>
      </c>
      <c r="H55" s="15" t="s">
        <v>228</v>
      </c>
      <c r="I55" s="15" t="s">
        <v>229</v>
      </c>
      <c r="J55" s="15" t="s">
        <v>230</v>
      </c>
      <c r="K55" s="15" t="s">
        <v>231</v>
      </c>
      <c r="L55" s="215" t="s">
        <v>232</v>
      </c>
      <c r="M55" s="215" t="s">
        <v>233</v>
      </c>
    </row>
    <row r="56" spans="1:17" s="83" customFormat="1" x14ac:dyDescent="0.25">
      <c r="A56" s="8"/>
      <c r="B56" s="214"/>
      <c r="C56" s="15" t="s">
        <v>234</v>
      </c>
      <c r="D56" s="15" t="s">
        <v>234</v>
      </c>
      <c r="E56" s="15" t="s">
        <v>234</v>
      </c>
      <c r="F56" s="15" t="s">
        <v>234</v>
      </c>
      <c r="G56" s="15" t="s">
        <v>234</v>
      </c>
      <c r="H56" s="15" t="s">
        <v>234</v>
      </c>
      <c r="I56" s="15" t="s">
        <v>234</v>
      </c>
      <c r="J56" s="15" t="s">
        <v>234</v>
      </c>
      <c r="K56" s="216" t="s">
        <v>234</v>
      </c>
      <c r="L56" s="216" t="s">
        <v>234</v>
      </c>
      <c r="M56" s="216" t="s">
        <v>234</v>
      </c>
    </row>
    <row r="57" spans="1:17" s="83" customFormat="1" x14ac:dyDescent="0.25">
      <c r="A57" s="8"/>
      <c r="B57" s="203" t="s">
        <v>47</v>
      </c>
      <c r="C57" s="273">
        <v>1138</v>
      </c>
      <c r="D57" s="273">
        <v>292</v>
      </c>
      <c r="E57" s="273">
        <v>275</v>
      </c>
      <c r="F57" s="273">
        <v>132</v>
      </c>
      <c r="G57" s="273">
        <v>616</v>
      </c>
      <c r="H57" s="273">
        <v>361</v>
      </c>
      <c r="I57" s="273">
        <v>251</v>
      </c>
      <c r="J57" s="273">
        <v>404</v>
      </c>
      <c r="K57" s="273">
        <v>253</v>
      </c>
      <c r="L57" s="273">
        <v>1080</v>
      </c>
      <c r="M57" s="273">
        <v>4802</v>
      </c>
      <c r="N57" s="269"/>
      <c r="O57" s="276"/>
      <c r="P57" s="276"/>
      <c r="Q57" s="276"/>
    </row>
    <row r="58" spans="1:17" s="83" customFormat="1" x14ac:dyDescent="0.25">
      <c r="A58" s="8"/>
      <c r="B58" s="163" t="s">
        <v>48</v>
      </c>
      <c r="C58" s="270">
        <v>-716</v>
      </c>
      <c r="D58" s="270">
        <v>-292</v>
      </c>
      <c r="E58" s="270">
        <v>-157</v>
      </c>
      <c r="F58" s="270">
        <v>-96</v>
      </c>
      <c r="G58" s="270">
        <v>-473</v>
      </c>
      <c r="H58" s="270">
        <v>-286</v>
      </c>
      <c r="I58" s="270">
        <v>-162</v>
      </c>
      <c r="J58" s="270">
        <v>-492</v>
      </c>
      <c r="K58" s="270">
        <v>-135</v>
      </c>
      <c r="L58" s="270">
        <v>-666</v>
      </c>
      <c r="M58" s="270">
        <v>-3475</v>
      </c>
      <c r="N58" s="8"/>
      <c r="O58" s="276"/>
      <c r="P58" s="276"/>
      <c r="Q58" s="276"/>
    </row>
    <row r="59" spans="1:17" s="83" customFormat="1" x14ac:dyDescent="0.25">
      <c r="A59" s="8"/>
      <c r="B59" s="204" t="s">
        <v>219</v>
      </c>
      <c r="C59" s="273">
        <v>422</v>
      </c>
      <c r="D59" s="273">
        <v>0</v>
      </c>
      <c r="E59" s="273">
        <v>118</v>
      </c>
      <c r="F59" s="273">
        <v>36</v>
      </c>
      <c r="G59" s="273">
        <v>143</v>
      </c>
      <c r="H59" s="273">
        <v>75</v>
      </c>
      <c r="I59" s="273">
        <v>89</v>
      </c>
      <c r="J59" s="273">
        <v>-88</v>
      </c>
      <c r="K59" s="273">
        <v>118</v>
      </c>
      <c r="L59" s="273">
        <v>414</v>
      </c>
      <c r="M59" s="273">
        <v>1327</v>
      </c>
      <c r="N59" s="8"/>
      <c r="O59" s="276"/>
      <c r="P59" s="276"/>
      <c r="Q59" s="276"/>
    </row>
    <row r="60" spans="1:17" s="83" customFormat="1" x14ac:dyDescent="0.25">
      <c r="A60" s="8"/>
      <c r="B60" s="35" t="s">
        <v>50</v>
      </c>
      <c r="C60" s="271">
        <v>-92</v>
      </c>
      <c r="D60" s="271">
        <v>-7</v>
      </c>
      <c r="E60" s="271">
        <v>-29</v>
      </c>
      <c r="F60" s="271">
        <v>-11</v>
      </c>
      <c r="G60" s="271">
        <v>-33</v>
      </c>
      <c r="H60" s="271">
        <v>-12</v>
      </c>
      <c r="I60" s="271">
        <v>112</v>
      </c>
      <c r="J60" s="271">
        <v>-6</v>
      </c>
      <c r="K60" s="271">
        <v>-2</v>
      </c>
      <c r="L60" s="271">
        <v>-49</v>
      </c>
      <c r="M60" s="271">
        <v>-129</v>
      </c>
      <c r="N60" s="8"/>
      <c r="O60" s="276"/>
      <c r="P60" s="276"/>
      <c r="Q60" s="276"/>
    </row>
    <row r="61" spans="1:17" s="83" customFormat="1" x14ac:dyDescent="0.25">
      <c r="A61" s="8"/>
      <c r="B61" s="37" t="s">
        <v>201</v>
      </c>
      <c r="C61" s="272">
        <v>-56</v>
      </c>
      <c r="D61" s="272">
        <v>0</v>
      </c>
      <c r="E61" s="272">
        <v>-13</v>
      </c>
      <c r="F61" s="272">
        <v>0</v>
      </c>
      <c r="G61" s="272">
        <v>-98</v>
      </c>
      <c r="H61" s="272">
        <v>-43</v>
      </c>
      <c r="I61" s="272">
        <v>-9</v>
      </c>
      <c r="J61" s="272">
        <v>-93</v>
      </c>
      <c r="K61" s="272">
        <v>-12</v>
      </c>
      <c r="L61" s="272">
        <v>-29</v>
      </c>
      <c r="M61" s="272">
        <v>-353</v>
      </c>
      <c r="N61" s="8"/>
      <c r="O61" s="276"/>
      <c r="P61" s="276"/>
      <c r="Q61" s="276"/>
    </row>
    <row r="62" spans="1:17" s="83" customFormat="1" x14ac:dyDescent="0.25">
      <c r="A62" s="8"/>
      <c r="B62" s="187" t="s">
        <v>51</v>
      </c>
      <c r="C62" s="277">
        <v>0</v>
      </c>
      <c r="D62" s="277">
        <v>0</v>
      </c>
      <c r="E62" s="277">
        <v>-20</v>
      </c>
      <c r="F62" s="277">
        <v>0</v>
      </c>
      <c r="G62" s="277">
        <v>1</v>
      </c>
      <c r="H62" s="277">
        <v>0</v>
      </c>
      <c r="I62" s="277">
        <v>0</v>
      </c>
      <c r="J62" s="277">
        <v>-19</v>
      </c>
      <c r="K62" s="277">
        <v>0</v>
      </c>
      <c r="L62" s="277">
        <v>-7</v>
      </c>
      <c r="M62" s="277">
        <v>-45</v>
      </c>
      <c r="N62" s="8"/>
      <c r="O62" s="276"/>
      <c r="P62" s="276"/>
      <c r="Q62" s="276"/>
    </row>
    <row r="63" spans="1:17" s="83" customFormat="1" x14ac:dyDescent="0.25">
      <c r="A63" s="8"/>
      <c r="B63" s="204" t="s">
        <v>53</v>
      </c>
      <c r="C63" s="273">
        <v>274</v>
      </c>
      <c r="D63" s="273">
        <v>-7</v>
      </c>
      <c r="E63" s="273">
        <v>56</v>
      </c>
      <c r="F63" s="273">
        <v>25</v>
      </c>
      <c r="G63" s="273">
        <v>13</v>
      </c>
      <c r="H63" s="273">
        <v>20</v>
      </c>
      <c r="I63" s="273">
        <v>192</v>
      </c>
      <c r="J63" s="273">
        <v>-206</v>
      </c>
      <c r="K63" s="273">
        <v>104</v>
      </c>
      <c r="L63" s="273">
        <v>329</v>
      </c>
      <c r="M63" s="273">
        <v>800</v>
      </c>
      <c r="N63" s="8"/>
      <c r="O63" s="276"/>
      <c r="P63" s="276"/>
      <c r="Q63" s="276"/>
    </row>
    <row r="64" spans="1:17" s="83" customFormat="1" x14ac:dyDescent="0.25">
      <c r="A64" s="8"/>
      <c r="B64" s="209" t="s">
        <v>235</v>
      </c>
      <c r="C64" s="273">
        <v>193212</v>
      </c>
      <c r="D64" s="273">
        <v>47578</v>
      </c>
      <c r="E64" s="273">
        <v>42064</v>
      </c>
      <c r="F64" s="273">
        <v>22042</v>
      </c>
      <c r="G64" s="273">
        <v>104850</v>
      </c>
      <c r="H64" s="273">
        <v>32407</v>
      </c>
      <c r="I64" s="273">
        <v>23194</v>
      </c>
      <c r="J64" s="273">
        <v>249988</v>
      </c>
      <c r="K64" s="273">
        <v>54263</v>
      </c>
      <c r="L64" s="273">
        <v>80090</v>
      </c>
      <c r="M64" s="273">
        <v>849688</v>
      </c>
      <c r="N64" s="8"/>
      <c r="O64" s="276"/>
      <c r="P64" s="276"/>
      <c r="Q64" s="276"/>
    </row>
    <row r="65" spans="1:17" s="83" customFormat="1" x14ac:dyDescent="0.25">
      <c r="A65" s="8"/>
      <c r="B65" s="210" t="s">
        <v>204</v>
      </c>
      <c r="C65" s="271">
        <v>86034</v>
      </c>
      <c r="D65" s="271">
        <v>26745</v>
      </c>
      <c r="E65" s="271">
        <v>15763</v>
      </c>
      <c r="F65" s="271">
        <v>11860</v>
      </c>
      <c r="G65" s="271">
        <v>65166</v>
      </c>
      <c r="H65" s="271">
        <v>12981</v>
      </c>
      <c r="I65" s="271">
        <v>8699</v>
      </c>
      <c r="J65" s="271">
        <v>64714</v>
      </c>
      <c r="K65" s="271">
        <v>18551</v>
      </c>
      <c r="L65" s="271">
        <v>29044</v>
      </c>
      <c r="M65" s="271">
        <v>339557</v>
      </c>
      <c r="N65" s="24"/>
      <c r="O65" s="276"/>
      <c r="P65" s="276"/>
      <c r="Q65" s="276"/>
    </row>
    <row r="66" spans="1:17" s="83" customFormat="1" x14ac:dyDescent="0.25">
      <c r="A66" s="8"/>
      <c r="B66" s="210" t="s">
        <v>158</v>
      </c>
      <c r="C66" s="271">
        <v>71116</v>
      </c>
      <c r="D66" s="271">
        <v>26742</v>
      </c>
      <c r="E66" s="271">
        <v>14710</v>
      </c>
      <c r="F66" s="271">
        <v>11269</v>
      </c>
      <c r="G66" s="271">
        <v>64149</v>
      </c>
      <c r="H66" s="271">
        <v>12491</v>
      </c>
      <c r="I66" s="271">
        <v>8285</v>
      </c>
      <c r="J66" s="271">
        <v>25739</v>
      </c>
      <c r="K66" s="271">
        <v>18337</v>
      </c>
      <c r="L66" s="271">
        <v>28194</v>
      </c>
      <c r="M66" s="271">
        <v>281032</v>
      </c>
      <c r="N66" s="24"/>
      <c r="O66" s="276"/>
      <c r="P66" s="276"/>
      <c r="Q66" s="276"/>
    </row>
    <row r="67" spans="1:17" s="83" customFormat="1" x14ac:dyDescent="0.25">
      <c r="A67" s="8"/>
      <c r="B67" s="37" t="s">
        <v>236</v>
      </c>
      <c r="C67" s="271">
        <v>193498</v>
      </c>
      <c r="D67" s="271">
        <v>39237</v>
      </c>
      <c r="E67" s="271">
        <v>32768</v>
      </c>
      <c r="F67" s="271">
        <v>18628</v>
      </c>
      <c r="G67" s="271">
        <v>96925</v>
      </c>
      <c r="H67" s="271">
        <v>24856</v>
      </c>
      <c r="I67" s="271">
        <v>17782</v>
      </c>
      <c r="J67" s="271">
        <v>260633</v>
      </c>
      <c r="K67" s="271">
        <v>40922</v>
      </c>
      <c r="L67" s="271">
        <v>73155</v>
      </c>
      <c r="M67" s="271">
        <v>798404</v>
      </c>
      <c r="N67" s="24"/>
      <c r="O67" s="276"/>
      <c r="P67" s="276"/>
      <c r="Q67" s="276"/>
    </row>
    <row r="68" spans="1:17" s="83" customFormat="1" x14ac:dyDescent="0.25">
      <c r="A68" s="8"/>
      <c r="B68" s="211" t="s">
        <v>205</v>
      </c>
      <c r="C68" s="271">
        <v>166420</v>
      </c>
      <c r="D68" s="271">
        <v>28703</v>
      </c>
      <c r="E68" s="271">
        <v>27853</v>
      </c>
      <c r="F68" s="271">
        <v>17252</v>
      </c>
      <c r="G68" s="271">
        <v>86250</v>
      </c>
      <c r="H68" s="271">
        <v>18601</v>
      </c>
      <c r="I68" s="271">
        <v>14872</v>
      </c>
      <c r="J68" s="271">
        <v>90473</v>
      </c>
      <c r="K68" s="271">
        <v>16066</v>
      </c>
      <c r="L68" s="271">
        <v>56773</v>
      </c>
      <c r="M68" s="271">
        <v>523263</v>
      </c>
      <c r="N68" s="24"/>
      <c r="O68" s="276"/>
      <c r="P68" s="276"/>
      <c r="Q68" s="276"/>
    </row>
    <row r="69" spans="1:17" s="83" customFormat="1" x14ac:dyDescent="0.25">
      <c r="A69" s="8"/>
      <c r="B69" s="212" t="s">
        <v>163</v>
      </c>
      <c r="C69" s="271">
        <v>158807</v>
      </c>
      <c r="D69" s="271">
        <v>27080</v>
      </c>
      <c r="E69" s="271">
        <v>22253</v>
      </c>
      <c r="F69" s="271">
        <v>17252</v>
      </c>
      <c r="G69" s="271">
        <v>85866</v>
      </c>
      <c r="H69" s="271">
        <v>17877</v>
      </c>
      <c r="I69" s="271">
        <v>14809</v>
      </c>
      <c r="J69" s="271">
        <v>47842</v>
      </c>
      <c r="K69" s="271">
        <v>16066</v>
      </c>
      <c r="L69" s="271">
        <v>56637</v>
      </c>
      <c r="M69" s="271">
        <v>464489</v>
      </c>
      <c r="N69" s="24"/>
      <c r="O69" s="276"/>
      <c r="P69" s="276"/>
      <c r="Q69" s="276"/>
    </row>
    <row r="70" spans="1:17" x14ac:dyDescent="0.25">
      <c r="B70" s="67"/>
    </row>
    <row r="71" spans="1:17" ht="21" x14ac:dyDescent="0.3">
      <c r="B71" s="69"/>
      <c r="C71" s="217" t="s">
        <v>237</v>
      </c>
      <c r="D71" s="213"/>
      <c r="E71" s="213"/>
      <c r="F71" s="213"/>
      <c r="G71" s="213"/>
      <c r="H71" s="213"/>
      <c r="I71" s="213"/>
      <c r="J71" s="213"/>
      <c r="K71" s="213"/>
    </row>
    <row r="72" spans="1:17" x14ac:dyDescent="0.25">
      <c r="B72" s="214"/>
      <c r="C72" s="15" t="s">
        <v>223</v>
      </c>
      <c r="D72" s="15" t="s">
        <v>224</v>
      </c>
      <c r="E72" s="15" t="s">
        <v>225</v>
      </c>
      <c r="F72" s="15" t="s">
        <v>226</v>
      </c>
      <c r="G72" s="15" t="s">
        <v>227</v>
      </c>
      <c r="H72" s="15" t="s">
        <v>228</v>
      </c>
      <c r="I72" s="15" t="s">
        <v>229</v>
      </c>
      <c r="J72" s="15" t="s">
        <v>230</v>
      </c>
      <c r="K72" s="15" t="s">
        <v>231</v>
      </c>
      <c r="L72" s="215" t="s">
        <v>232</v>
      </c>
      <c r="M72" s="215" t="s">
        <v>233</v>
      </c>
    </row>
    <row r="73" spans="1:17" x14ac:dyDescent="0.25">
      <c r="B73" s="214"/>
      <c r="C73" s="218" t="s">
        <v>45</v>
      </c>
      <c r="D73" s="218" t="s">
        <v>45</v>
      </c>
      <c r="E73" s="218" t="s">
        <v>45</v>
      </c>
      <c r="F73" s="218" t="s">
        <v>45</v>
      </c>
      <c r="G73" s="218" t="s">
        <v>45</v>
      </c>
      <c r="H73" s="218" t="s">
        <v>45</v>
      </c>
      <c r="I73" s="218" t="s">
        <v>45</v>
      </c>
      <c r="J73" s="218" t="s">
        <v>45</v>
      </c>
      <c r="K73" s="219" t="s">
        <v>45</v>
      </c>
      <c r="L73" s="219" t="s">
        <v>45</v>
      </c>
      <c r="M73" s="219" t="s">
        <v>45</v>
      </c>
    </row>
    <row r="74" spans="1:17" x14ac:dyDescent="0.25">
      <c r="B74" s="203" t="s">
        <v>47</v>
      </c>
      <c r="C74" s="273">
        <v>16.167922497308933</v>
      </c>
      <c r="D74" s="273">
        <v>1.1428571428571428</v>
      </c>
      <c r="E74" s="273">
        <v>-17.275280898876407</v>
      </c>
      <c r="F74" s="273">
        <v>-1.3445378151260505</v>
      </c>
      <c r="G74" s="273">
        <v>15.908236179014668</v>
      </c>
      <c r="H74" s="273">
        <v>7.8169014084507049</v>
      </c>
      <c r="I74" s="273">
        <v>-1.0300429184549356</v>
      </c>
      <c r="J74" s="273">
        <v>33.279220779220779</v>
      </c>
      <c r="K74" s="273">
        <v>27.630180658873538</v>
      </c>
      <c r="L74" s="273">
        <v>-6.9444444444444446</v>
      </c>
      <c r="M74" s="273">
        <v>7.0473381807088007</v>
      </c>
    </row>
    <row r="75" spans="1:17" x14ac:dyDescent="0.25">
      <c r="B75" s="163" t="s">
        <v>48</v>
      </c>
      <c r="C75" s="271">
        <v>-8.9058524173027998</v>
      </c>
      <c r="D75" s="270">
        <v>-8.634772462077013</v>
      </c>
      <c r="E75" s="270">
        <v>-5.9610705596107056</v>
      </c>
      <c r="F75" s="270">
        <v>-2.5568181818181821</v>
      </c>
      <c r="G75" s="270">
        <v>-11.149032992036405</v>
      </c>
      <c r="H75" s="270">
        <v>-2.5450689289501591</v>
      </c>
      <c r="I75" s="270">
        <v>-20.938628158844764</v>
      </c>
      <c r="J75" s="270">
        <v>0.12048192771084339</v>
      </c>
      <c r="K75" s="270">
        <v>-24.304267161410017</v>
      </c>
      <c r="L75" s="270">
        <v>2.0567375886524819</v>
      </c>
      <c r="M75" s="270">
        <v>-5.9148700939745718</v>
      </c>
    </row>
    <row r="76" spans="1:17" x14ac:dyDescent="0.25">
      <c r="B76" s="204" t="s">
        <v>219</v>
      </c>
      <c r="C76" s="273">
        <v>23.655443812855271</v>
      </c>
      <c r="D76" s="273">
        <v>-32.124352331606218</v>
      </c>
      <c r="E76" s="273">
        <v>-49.003322259136212</v>
      </c>
      <c r="F76" s="273">
        <v>-6.9958847736625511</v>
      </c>
      <c r="G76" s="273">
        <v>25.19422863485017</v>
      </c>
      <c r="H76" s="273">
        <v>18.238993710691823</v>
      </c>
      <c r="I76" s="273">
        <v>-20.949263502454993</v>
      </c>
      <c r="J76" s="273">
        <v>96.261682242990659</v>
      </c>
      <c r="K76" s="273">
        <v>32.089552238805972</v>
      </c>
      <c r="L76" s="273">
        <v>-14.976689976689977</v>
      </c>
      <c r="M76" s="273">
        <v>9.0948029697315818</v>
      </c>
    </row>
    <row r="77" spans="1:17" x14ac:dyDescent="0.25">
      <c r="B77" s="35" t="s">
        <v>50</v>
      </c>
      <c r="C77" s="271">
        <v>4.5112781954887211</v>
      </c>
      <c r="D77" s="271">
        <v>-27.450980392156865</v>
      </c>
      <c r="E77" s="271">
        <v>48.07692307692308</v>
      </c>
      <c r="F77" s="271">
        <v>46.153846153846153</v>
      </c>
      <c r="G77" s="271">
        <v>-95.081967213114751</v>
      </c>
      <c r="H77" s="271">
        <v>-5.8823529411764701</v>
      </c>
      <c r="I77" s="271">
        <v>-71.942446043165461</v>
      </c>
      <c r="J77" s="271">
        <v>-8.1632653061224492</v>
      </c>
      <c r="K77" s="271" t="s">
        <v>52</v>
      </c>
      <c r="L77" s="271">
        <v>14.074074074074074</v>
      </c>
      <c r="M77" s="271">
        <v>-22.342342342342342</v>
      </c>
    </row>
    <row r="78" spans="1:17" x14ac:dyDescent="0.25">
      <c r="B78" s="37" t="s">
        <v>201</v>
      </c>
      <c r="C78" s="271">
        <v>93.63636363636364</v>
      </c>
      <c r="D78" s="271">
        <v>200</v>
      </c>
      <c r="E78" s="272">
        <v>78.787878787878782</v>
      </c>
      <c r="F78" s="272" t="s">
        <v>52</v>
      </c>
      <c r="G78" s="272">
        <v>85.91549295774648</v>
      </c>
      <c r="H78" s="272">
        <v>92.753623188405797</v>
      </c>
      <c r="I78" s="272">
        <v>96.666666666666671</v>
      </c>
      <c r="J78" s="272">
        <v>101.53846153846153</v>
      </c>
      <c r="K78" s="272">
        <v>96.15384615384616</v>
      </c>
      <c r="L78" s="272">
        <v>53.571428571428569</v>
      </c>
      <c r="M78" s="272">
        <v>88.777219430485772</v>
      </c>
    </row>
    <row r="79" spans="1:17" x14ac:dyDescent="0.25">
      <c r="B79" s="187" t="s">
        <v>51</v>
      </c>
      <c r="C79" s="277" t="s">
        <v>52</v>
      </c>
      <c r="D79" s="277" t="s">
        <v>52</v>
      </c>
      <c r="E79" s="277">
        <v>68.656716417910445</v>
      </c>
      <c r="F79" s="277" t="s">
        <v>52</v>
      </c>
      <c r="G79" s="277">
        <v>-200</v>
      </c>
      <c r="H79" s="277" t="s">
        <v>52</v>
      </c>
      <c r="I79" s="277" t="s">
        <v>52</v>
      </c>
      <c r="J79" s="277">
        <v>-129.62962962962962</v>
      </c>
      <c r="K79" s="277" t="s">
        <v>52</v>
      </c>
      <c r="L79" s="277">
        <v>-66.666666666666657</v>
      </c>
      <c r="M79" s="277">
        <v>-42.592592592592595</v>
      </c>
    </row>
    <row r="80" spans="1:17" x14ac:dyDescent="0.25">
      <c r="B80" s="204" t="s">
        <v>53</v>
      </c>
      <c r="C80" s="273">
        <v>34.327577184720042</v>
      </c>
      <c r="D80" s="273">
        <v>-52.4822695035461</v>
      </c>
      <c r="E80" s="273">
        <v>-30.833333333333336</v>
      </c>
      <c r="F80" s="273">
        <v>-0.98039215686274506</v>
      </c>
      <c r="G80" s="273">
        <v>39.971550497866289</v>
      </c>
      <c r="H80" s="273">
        <v>39.839572192513366</v>
      </c>
      <c r="I80" s="273">
        <v>-27.638888888888889</v>
      </c>
      <c r="J80" s="273">
        <v>103.29670329670331</v>
      </c>
      <c r="K80" s="273">
        <v>22.400000000000002</v>
      </c>
      <c r="L80" s="273">
        <v>-14.5985401459854</v>
      </c>
      <c r="M80" s="273">
        <v>16.728187919463085</v>
      </c>
    </row>
    <row r="81" spans="2:13" x14ac:dyDescent="0.25">
      <c r="B81" s="209" t="s">
        <v>235</v>
      </c>
      <c r="C81" s="273">
        <v>12.471132840944554</v>
      </c>
      <c r="D81" s="273">
        <v>5.564664890346382</v>
      </c>
      <c r="E81" s="273">
        <v>12.858423918986899</v>
      </c>
      <c r="F81" s="273">
        <v>-4.0427021351067554</v>
      </c>
      <c r="G81" s="273">
        <v>13.586485574335727</v>
      </c>
      <c r="H81" s="273">
        <v>5.8104175522349015</v>
      </c>
      <c r="I81" s="273">
        <v>-6.2616981453122351</v>
      </c>
      <c r="J81" s="273">
        <v>-3.1297185450303986</v>
      </c>
      <c r="K81" s="273">
        <v>16.578622834950028</v>
      </c>
      <c r="L81" s="273">
        <v>31.043143383378911</v>
      </c>
      <c r="M81" s="273">
        <v>8.2697413638888637</v>
      </c>
    </row>
    <row r="82" spans="2:13" x14ac:dyDescent="0.25">
      <c r="B82" s="210" t="s">
        <v>204</v>
      </c>
      <c r="C82" s="271">
        <v>4.0294788804545245</v>
      </c>
      <c r="D82" s="271">
        <v>6.4564236868907319</v>
      </c>
      <c r="E82" s="271">
        <v>-16.292941566331603</v>
      </c>
      <c r="F82" s="271">
        <v>-3.5413971539456663</v>
      </c>
      <c r="G82" s="271">
        <v>-4.5625272965497166</v>
      </c>
      <c r="H82" s="271">
        <v>-1.3768526767635862</v>
      </c>
      <c r="I82" s="271">
        <v>-2.8514145689463133</v>
      </c>
      <c r="J82" s="271">
        <v>-7.459792227779916</v>
      </c>
      <c r="K82" s="271">
        <v>33.875644329896907</v>
      </c>
      <c r="L82" s="271">
        <v>48.915553543128823</v>
      </c>
      <c r="M82" s="271">
        <v>3.1078729049909146</v>
      </c>
    </row>
    <row r="83" spans="2:13" x14ac:dyDescent="0.25">
      <c r="B83" s="210" t="s">
        <v>158</v>
      </c>
      <c r="C83" s="271">
        <v>4.766859778390236</v>
      </c>
      <c r="D83" s="271">
        <v>8.7689776381721636</v>
      </c>
      <c r="E83" s="271">
        <v>-11.006118286879673</v>
      </c>
      <c r="F83" s="271">
        <v>1.490815511580442</v>
      </c>
      <c r="G83" s="271">
        <v>-2.7545246223635598</v>
      </c>
      <c r="H83" s="271">
        <v>-4.3231126411015932</v>
      </c>
      <c r="I83" s="271">
        <v>0.33796016898008446</v>
      </c>
      <c r="J83" s="271">
        <v>-15.082171024515326</v>
      </c>
      <c r="K83" s="271">
        <v>34.182254458199267</v>
      </c>
      <c r="L83" s="271">
        <v>4.8414556288572035</v>
      </c>
      <c r="M83" s="271">
        <v>2.0481653334851546</v>
      </c>
    </row>
    <row r="84" spans="2:13" x14ac:dyDescent="0.25">
      <c r="B84" s="37" t="s">
        <v>236</v>
      </c>
      <c r="C84" s="271">
        <v>12.192187250934557</v>
      </c>
      <c r="D84" s="271">
        <v>9.9437894841565946</v>
      </c>
      <c r="E84" s="271">
        <v>29.979873320310187</v>
      </c>
      <c r="F84" s="271">
        <v>0.52807696329603682</v>
      </c>
      <c r="G84" s="271">
        <v>13.996881858174198</v>
      </c>
      <c r="H84" s="271">
        <v>4.045898852528687</v>
      </c>
      <c r="I84" s="271">
        <v>14.752719524503757</v>
      </c>
      <c r="J84" s="271">
        <v>-6.5614643309864533</v>
      </c>
      <c r="K84" s="271">
        <v>28.567587386946958</v>
      </c>
      <c r="L84" s="271">
        <v>25.552892637199282</v>
      </c>
      <c r="M84" s="271">
        <v>8.387357778768644</v>
      </c>
    </row>
    <row r="85" spans="2:13" x14ac:dyDescent="0.25">
      <c r="B85" s="211" t="s">
        <v>205</v>
      </c>
      <c r="C85" s="271">
        <v>12.197366219736622</v>
      </c>
      <c r="D85" s="271">
        <v>16.522773623385454</v>
      </c>
      <c r="E85" s="271">
        <v>29.286337462920958</v>
      </c>
      <c r="F85" s="271">
        <v>0.28269350370328489</v>
      </c>
      <c r="G85" s="271">
        <v>13.337050459994423</v>
      </c>
      <c r="H85" s="271">
        <v>-8.0350537756785982</v>
      </c>
      <c r="I85" s="271">
        <v>19.776169414287629</v>
      </c>
      <c r="J85" s="271">
        <v>-5.3599309945734657</v>
      </c>
      <c r="K85" s="271">
        <v>40.355029585798817</v>
      </c>
      <c r="L85" s="271">
        <v>29.685047193243914</v>
      </c>
      <c r="M85" s="271">
        <v>12.17838830568949</v>
      </c>
    </row>
    <row r="86" spans="2:13" x14ac:dyDescent="0.25">
      <c r="B86" s="212" t="s">
        <v>163</v>
      </c>
      <c r="C86" s="271">
        <v>13.762617516860088</v>
      </c>
      <c r="D86" s="271">
        <v>18.921713441654358</v>
      </c>
      <c r="E86" s="271">
        <v>33.164067766143887</v>
      </c>
      <c r="F86" s="271">
        <v>2.7243218177602597</v>
      </c>
      <c r="G86" s="271">
        <v>16.262548622271911</v>
      </c>
      <c r="H86" s="271">
        <v>-16.591150640487779</v>
      </c>
      <c r="I86" s="271">
        <v>19.055979471942738</v>
      </c>
      <c r="J86" s="271">
        <v>6.0469880021738218</v>
      </c>
      <c r="K86" s="271">
        <v>39.368853479397487</v>
      </c>
      <c r="L86" s="271">
        <v>13.778978406342143</v>
      </c>
      <c r="M86" s="271">
        <v>14.138547952696404</v>
      </c>
    </row>
    <row r="87" spans="2:13" x14ac:dyDescent="0.25">
      <c r="B87" s="67"/>
    </row>
    <row r="88" spans="2:13" ht="21" x14ac:dyDescent="0.3">
      <c r="B88" s="69"/>
      <c r="C88" s="217" t="s">
        <v>238</v>
      </c>
      <c r="D88" s="213"/>
      <c r="E88" s="213"/>
      <c r="F88" s="213"/>
      <c r="G88" s="213"/>
      <c r="H88" s="213"/>
      <c r="I88" s="213"/>
      <c r="J88" s="213"/>
      <c r="K88" s="213"/>
      <c r="L88" s="213"/>
      <c r="M88" s="213"/>
    </row>
    <row r="89" spans="2:13" x14ac:dyDescent="0.25">
      <c r="B89" s="214"/>
      <c r="C89" s="15" t="s">
        <v>223</v>
      </c>
      <c r="D89" s="15" t="s">
        <v>224</v>
      </c>
      <c r="E89" s="15" t="s">
        <v>225</v>
      </c>
      <c r="F89" s="15" t="s">
        <v>226</v>
      </c>
      <c r="G89" s="15" t="s">
        <v>227</v>
      </c>
      <c r="H89" s="15" t="s">
        <v>228</v>
      </c>
      <c r="I89" s="15" t="s">
        <v>229</v>
      </c>
      <c r="J89" s="15" t="s">
        <v>230</v>
      </c>
      <c r="K89" s="15" t="s">
        <v>231</v>
      </c>
      <c r="L89" s="215" t="s">
        <v>232</v>
      </c>
      <c r="M89" s="215" t="s">
        <v>233</v>
      </c>
    </row>
    <row r="90" spans="2:13" x14ac:dyDescent="0.25">
      <c r="B90" s="214"/>
      <c r="C90" s="218" t="s">
        <v>45</v>
      </c>
      <c r="D90" s="218" t="s">
        <v>45</v>
      </c>
      <c r="E90" s="218" t="s">
        <v>45</v>
      </c>
      <c r="F90" s="218" t="s">
        <v>45</v>
      </c>
      <c r="G90" s="218" t="s">
        <v>45</v>
      </c>
      <c r="H90" s="218" t="s">
        <v>45</v>
      </c>
      <c r="I90" s="218" t="s">
        <v>45</v>
      </c>
      <c r="J90" s="218" t="s">
        <v>45</v>
      </c>
      <c r="K90" s="219" t="s">
        <v>45</v>
      </c>
      <c r="L90" s="219" t="s">
        <v>45</v>
      </c>
      <c r="M90" s="219" t="s">
        <v>45</v>
      </c>
    </row>
    <row r="91" spans="2:13" x14ac:dyDescent="0.25">
      <c r="B91" s="203" t="s">
        <v>47</v>
      </c>
      <c r="C91" s="273">
        <v>18.739054290718038</v>
      </c>
      <c r="D91" s="273">
        <v>-10.75268817204301</v>
      </c>
      <c r="E91" s="273">
        <v>-32.258064516129032</v>
      </c>
      <c r="F91" s="273">
        <v>1.4925373134328357</v>
      </c>
      <c r="G91" s="273">
        <v>2.5196850393700787</v>
      </c>
      <c r="H91" s="273">
        <v>37.313432835820898</v>
      </c>
      <c r="I91" s="273">
        <v>-3.5714285714285712</v>
      </c>
      <c r="J91" s="273">
        <v>-9.4430992736077481</v>
      </c>
      <c r="K91" s="273">
        <v>12.204724409448819</v>
      </c>
      <c r="L91" s="273">
        <v>-11.780336581045173</v>
      </c>
      <c r="M91" s="273">
        <v>1.7930750206100576</v>
      </c>
    </row>
    <row r="92" spans="2:13" x14ac:dyDescent="0.25">
      <c r="B92" s="163" t="s">
        <v>48</v>
      </c>
      <c r="C92" s="271">
        <v>2.0949720670391061</v>
      </c>
      <c r="D92" s="271">
        <v>-28.621908127208478</v>
      </c>
      <c r="E92" s="271">
        <v>-35.625</v>
      </c>
      <c r="F92" s="271">
        <v>4.1237113402061851</v>
      </c>
      <c r="G92" s="271">
        <v>-19.639278557114228</v>
      </c>
      <c r="H92" s="271">
        <v>-1.1152416356877324</v>
      </c>
      <c r="I92" s="271">
        <v>-20.245398773006134</v>
      </c>
      <c r="J92" s="271">
        <v>-7.945736434108527</v>
      </c>
      <c r="K92" s="271">
        <v>-46.666666666666664</v>
      </c>
      <c r="L92" s="271">
        <v>-6.6763425253991286</v>
      </c>
      <c r="M92" s="271">
        <v>-11.426141196484265</v>
      </c>
    </row>
    <row r="93" spans="2:13" x14ac:dyDescent="0.25">
      <c r="B93" s="204" t="s">
        <v>219</v>
      </c>
      <c r="C93" s="273">
        <v>53.755868544600936</v>
      </c>
      <c r="D93" s="273" t="s">
        <v>52</v>
      </c>
      <c r="E93" s="273">
        <v>-123.52941176470588</v>
      </c>
      <c r="F93" s="273">
        <v>16.216216216216218</v>
      </c>
      <c r="G93" s="273">
        <v>-60.294117647058819</v>
      </c>
      <c r="H93" s="273">
        <v>184.84848484848484</v>
      </c>
      <c r="I93" s="273">
        <v>-47.191011235955052</v>
      </c>
      <c r="J93" s="273">
        <v>-77.669902912621353</v>
      </c>
      <c r="K93" s="273">
        <v>-26.890756302521009</v>
      </c>
      <c r="L93" s="273">
        <v>-40.68181818181818</v>
      </c>
      <c r="M93" s="273">
        <v>-23.849056603773587</v>
      </c>
    </row>
    <row r="94" spans="2:13" x14ac:dyDescent="0.25">
      <c r="B94" s="35" t="s">
        <v>50</v>
      </c>
      <c r="C94" s="271">
        <v>82.608695652173907</v>
      </c>
      <c r="D94" s="271">
        <v>-200</v>
      </c>
      <c r="E94" s="271">
        <v>73.333333333333329</v>
      </c>
      <c r="F94" s="271">
        <v>90.909090909090907</v>
      </c>
      <c r="G94" s="271">
        <v>-2.9411764705882351</v>
      </c>
      <c r="H94" s="271">
        <v>-83.333333333333343</v>
      </c>
      <c r="I94" s="271">
        <v>-87.5</v>
      </c>
      <c r="J94" s="271">
        <v>-160</v>
      </c>
      <c r="K94" s="271">
        <v>150</v>
      </c>
      <c r="L94" s="271">
        <v>8.3333333333333321</v>
      </c>
      <c r="M94" s="271">
        <v>-12.403100775193799</v>
      </c>
    </row>
    <row r="95" spans="2:13" x14ac:dyDescent="0.25">
      <c r="B95" s="37" t="s">
        <v>201</v>
      </c>
      <c r="C95" s="271">
        <v>98.245614035087712</v>
      </c>
      <c r="D95" s="272" t="s">
        <v>52</v>
      </c>
      <c r="E95" s="272">
        <v>92.307692307692307</v>
      </c>
      <c r="F95" s="272" t="s">
        <v>52</v>
      </c>
      <c r="G95" s="272">
        <v>85.436893203883486</v>
      </c>
      <c r="H95" s="272">
        <v>97.560975609756099</v>
      </c>
      <c r="I95" s="271">
        <v>100</v>
      </c>
      <c r="J95" s="272">
        <v>97.849462365591393</v>
      </c>
      <c r="K95" s="272">
        <v>91.666666666666657</v>
      </c>
      <c r="L95" s="272">
        <v>86.666666666666671</v>
      </c>
      <c r="M95" s="272">
        <v>93.016759776536318</v>
      </c>
    </row>
    <row r="96" spans="2:13" x14ac:dyDescent="0.25">
      <c r="B96" s="187" t="s">
        <v>51</v>
      </c>
      <c r="C96" s="277" t="s">
        <v>52</v>
      </c>
      <c r="D96" s="277" t="s">
        <v>52</v>
      </c>
      <c r="E96" s="277">
        <v>70</v>
      </c>
      <c r="F96" s="277" t="s">
        <v>52</v>
      </c>
      <c r="G96" s="277" t="s">
        <v>52</v>
      </c>
      <c r="H96" s="277" t="s">
        <v>52</v>
      </c>
      <c r="I96" s="277" t="s">
        <v>52</v>
      </c>
      <c r="J96" s="277">
        <v>78.94736842105263</v>
      </c>
      <c r="K96" s="277" t="s">
        <v>52</v>
      </c>
      <c r="L96" s="277">
        <v>-133.33333333333331</v>
      </c>
      <c r="M96" s="277">
        <v>36.363636363636367</v>
      </c>
    </row>
    <row r="97" spans="2:13" x14ac:dyDescent="0.25">
      <c r="B97" s="204" t="s">
        <v>53</v>
      </c>
      <c r="C97" s="273">
        <v>130.32490974729242</v>
      </c>
      <c r="D97" s="273" t="s">
        <v>52</v>
      </c>
      <c r="E97" s="273">
        <v>-176.78571428571428</v>
      </c>
      <c r="F97" s="273">
        <v>61.53846153846154</v>
      </c>
      <c r="G97" s="273" t="s">
        <v>52</v>
      </c>
      <c r="H97" s="273" t="s">
        <v>52</v>
      </c>
      <c r="I97" s="273">
        <v>-68.229166666666657</v>
      </c>
      <c r="J97" s="273">
        <v>8.1818181818181817</v>
      </c>
      <c r="K97" s="273">
        <v>-17.142857142857142</v>
      </c>
      <c r="L97" s="273">
        <v>-44.101123595505619</v>
      </c>
      <c r="M97" s="273">
        <v>2.1410579345088161</v>
      </c>
    </row>
    <row r="98" spans="2:13" x14ac:dyDescent="0.25">
      <c r="B98" s="209" t="s">
        <v>235</v>
      </c>
      <c r="C98" s="273">
        <v>12.471132840944554</v>
      </c>
      <c r="D98" s="273">
        <v>5.564664890346382</v>
      </c>
      <c r="E98" s="273">
        <v>12.858423918986899</v>
      </c>
      <c r="F98" s="273">
        <v>-4.0427021351067554</v>
      </c>
      <c r="G98" s="273">
        <v>13.586485574335727</v>
      </c>
      <c r="H98" s="273">
        <v>5.8104175522349015</v>
      </c>
      <c r="I98" s="273">
        <v>-6.2616981453122351</v>
      </c>
      <c r="J98" s="273">
        <v>-3.1297185450303986</v>
      </c>
      <c r="K98" s="273">
        <v>16.578622834950028</v>
      </c>
      <c r="L98" s="273">
        <v>31.043143383378911</v>
      </c>
      <c r="M98" s="273">
        <v>8.2697413638888637</v>
      </c>
    </row>
    <row r="99" spans="2:13" x14ac:dyDescent="0.25">
      <c r="B99" s="210" t="s">
        <v>204</v>
      </c>
      <c r="C99" s="271">
        <v>4.0294788804545245</v>
      </c>
      <c r="D99" s="271">
        <v>6.4564236868907319</v>
      </c>
      <c r="E99" s="271">
        <v>-16.292941566331603</v>
      </c>
      <c r="F99" s="271">
        <v>-3.5413971539456663</v>
      </c>
      <c r="G99" s="271">
        <v>-4.5625272965497166</v>
      </c>
      <c r="H99" s="271">
        <v>-1.3768526767635862</v>
      </c>
      <c r="I99" s="271">
        <v>-2.8514145689463133</v>
      </c>
      <c r="J99" s="271">
        <v>-7.459792227779916</v>
      </c>
      <c r="K99" s="271">
        <v>33.875644329896907</v>
      </c>
      <c r="L99" s="271">
        <v>8.8141874007411332</v>
      </c>
      <c r="M99" s="271">
        <v>0.69428466246376142</v>
      </c>
    </row>
    <row r="100" spans="2:13" x14ac:dyDescent="0.25">
      <c r="B100" s="210" t="s">
        <v>158</v>
      </c>
      <c r="C100" s="271">
        <v>4.766859778390236</v>
      </c>
      <c r="D100" s="271">
        <v>8.7689776381721636</v>
      </c>
      <c r="E100" s="271">
        <v>-11.006118286879673</v>
      </c>
      <c r="F100" s="271">
        <v>1.490815511580442</v>
      </c>
      <c r="G100" s="271">
        <v>-2.7545246223635598</v>
      </c>
      <c r="H100" s="271">
        <v>-4.3231126411015932</v>
      </c>
      <c r="I100" s="271">
        <v>0.33796016898008446</v>
      </c>
      <c r="J100" s="271">
        <v>-15.082171024515326</v>
      </c>
      <c r="K100" s="271">
        <v>34.182254458199267</v>
      </c>
      <c r="L100" s="271">
        <v>4.8414556288572035</v>
      </c>
      <c r="M100" s="271">
        <v>2.0481653334851546</v>
      </c>
    </row>
    <row r="101" spans="2:13" x14ac:dyDescent="0.25">
      <c r="B101" s="37" t="s">
        <v>236</v>
      </c>
      <c r="C101" s="271">
        <v>12.192187250934557</v>
      </c>
      <c r="D101" s="271">
        <v>9.9437894841565946</v>
      </c>
      <c r="E101" s="271">
        <v>29.979873320310187</v>
      </c>
      <c r="F101" s="271">
        <v>0.52807696329603682</v>
      </c>
      <c r="G101" s="271">
        <v>13.996881858174198</v>
      </c>
      <c r="H101" s="271">
        <v>4.045898852528687</v>
      </c>
      <c r="I101" s="271">
        <v>14.752719524503757</v>
      </c>
      <c r="J101" s="271">
        <v>-6.5614643309864533</v>
      </c>
      <c r="K101" s="271">
        <v>28.567587386946958</v>
      </c>
      <c r="L101" s="271">
        <v>25.552892637199282</v>
      </c>
      <c r="M101" s="271">
        <v>8.387357778768644</v>
      </c>
    </row>
    <row r="102" spans="2:13" x14ac:dyDescent="0.25">
      <c r="B102" s="211" t="s">
        <v>205</v>
      </c>
      <c r="C102" s="271">
        <v>12.197366219736622</v>
      </c>
      <c r="D102" s="271">
        <v>16.522773623385454</v>
      </c>
      <c r="E102" s="271">
        <v>29.286337462920958</v>
      </c>
      <c r="F102" s="271">
        <v>0.28269350370328489</v>
      </c>
      <c r="G102" s="271">
        <v>13.337050459994423</v>
      </c>
      <c r="H102" s="271">
        <v>-8.0350537756785982</v>
      </c>
      <c r="I102" s="271">
        <v>19.776169414287629</v>
      </c>
      <c r="J102" s="271">
        <v>-5.3599309945734657</v>
      </c>
      <c r="K102" s="271">
        <v>40.355029585798817</v>
      </c>
      <c r="L102" s="271">
        <v>9.0331957832834924</v>
      </c>
      <c r="M102" s="271">
        <v>10.171454311695868</v>
      </c>
    </row>
    <row r="103" spans="2:13" x14ac:dyDescent="0.25">
      <c r="B103" s="212" t="s">
        <v>163</v>
      </c>
      <c r="C103" s="271">
        <v>13.762617516860088</v>
      </c>
      <c r="D103" s="271">
        <v>18.921713441654358</v>
      </c>
      <c r="E103" s="271">
        <v>33.164067766143887</v>
      </c>
      <c r="F103" s="271">
        <v>2.7243218177602597</v>
      </c>
      <c r="G103" s="271">
        <v>16.262548622271911</v>
      </c>
      <c r="H103" s="271">
        <v>-16.591150640487779</v>
      </c>
      <c r="I103" s="271">
        <v>19.055979471942738</v>
      </c>
      <c r="J103" s="271">
        <v>6.0469880021738218</v>
      </c>
      <c r="K103" s="271">
        <v>39.368853479397487</v>
      </c>
      <c r="L103" s="271">
        <v>13.778978406342143</v>
      </c>
      <c r="M103" s="271">
        <v>14.138547952696404</v>
      </c>
    </row>
    <row r="104" spans="2:13" x14ac:dyDescent="0.25">
      <c r="B104" s="67"/>
      <c r="C104" s="280"/>
      <c r="D104" s="280"/>
      <c r="E104" s="280"/>
      <c r="F104" s="280"/>
      <c r="G104" s="280"/>
      <c r="H104" s="280"/>
      <c r="I104" s="280"/>
      <c r="J104" s="280"/>
      <c r="K104" s="280"/>
    </row>
    <row r="105" spans="2:13" x14ac:dyDescent="0.25">
      <c r="B105" s="67"/>
    </row>
    <row r="106" spans="2:13" x14ac:dyDescent="0.25">
      <c r="B106" s="67"/>
    </row>
    <row r="107" spans="2:13" x14ac:dyDescent="0.25">
      <c r="B107" s="67"/>
    </row>
    <row r="109" spans="2:13" x14ac:dyDescent="0.25">
      <c r="B109" s="67"/>
    </row>
  </sheetData>
  <conditionalFormatting sqref="B1">
    <cfRule type="colorScale" priority="3">
      <colorScale>
        <cfvo type="min"/>
        <cfvo type="max"/>
        <color rgb="FFFF7128"/>
        <color rgb="FFFFEF9C"/>
      </colorScale>
    </cfRule>
  </conditionalFormatting>
  <conditionalFormatting sqref="B2:B3">
    <cfRule type="colorScale" priority="7">
      <colorScale>
        <cfvo type="min"/>
        <cfvo type="max"/>
        <color rgb="FFFF7128"/>
        <color rgb="FFFFEF9C"/>
      </colorScale>
    </cfRule>
  </conditionalFormatting>
  <conditionalFormatting sqref="B20">
    <cfRule type="colorScale" priority="6">
      <colorScale>
        <cfvo type="min"/>
        <cfvo type="max"/>
        <color rgb="FFFF7128"/>
        <color rgb="FFFFEF9C"/>
      </colorScale>
    </cfRule>
  </conditionalFormatting>
  <conditionalFormatting sqref="B37">
    <cfRule type="colorScale" priority="2">
      <colorScale>
        <cfvo type="min"/>
        <cfvo type="max"/>
        <color rgb="FFFF7128"/>
        <color rgb="FFFFEF9C"/>
      </colorScale>
    </cfRule>
  </conditionalFormatting>
  <conditionalFormatting sqref="B54">
    <cfRule type="colorScale" priority="1">
      <colorScale>
        <cfvo type="min"/>
        <cfvo type="max"/>
        <color rgb="FFFF7128"/>
        <color rgb="FFFFEF9C"/>
      </colorScale>
    </cfRule>
  </conditionalFormatting>
  <conditionalFormatting sqref="B71">
    <cfRule type="colorScale" priority="5">
      <colorScale>
        <cfvo type="min"/>
        <cfvo type="max"/>
        <color rgb="FFFF7128"/>
        <color rgb="FFFFEF9C"/>
      </colorScale>
    </cfRule>
  </conditionalFormatting>
  <conditionalFormatting sqref="B88">
    <cfRule type="colorScale" priority="4">
      <colorScale>
        <cfvo type="min"/>
        <cfvo type="max"/>
        <color rgb="FFFF7128"/>
        <color rgb="FFFFEF9C"/>
      </colorScale>
    </cfRule>
  </conditionalFormatting>
  <pageMargins left="0.7" right="0.7" top="0.75" bottom="0.75" header="0.3" footer="0.3"/>
  <headerFooter>
    <oddHeader>&amp;L&amp;"Arial"&amp;9&amp;K317100 PUBLIC&amp;1#_x000D_</oddHeader>
  </headerFooter>
  <customProperties>
    <customPr name="_pios_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89ECA-C2EA-4239-90E6-3A991B9EC652}">
  <sheetPr codeName="Sheet12"/>
  <dimension ref="B1:R71"/>
  <sheetViews>
    <sheetView workbookViewId="0">
      <pane xSplit="2" ySplit="4" topLeftCell="C5" activePane="bottomRight" state="frozen"/>
      <selection pane="topRight" activeCell="C1" sqref="C1"/>
      <selection pane="bottomLeft" activeCell="A5" sqref="A5"/>
      <selection pane="bottomRight" activeCell="K30" sqref="K30"/>
    </sheetView>
  </sheetViews>
  <sheetFormatPr defaultColWidth="9.1796875" defaultRowHeight="12.5" x14ac:dyDescent="0.25"/>
  <cols>
    <col min="1" max="1" width="4.1796875" style="8" customWidth="1"/>
    <col min="2" max="2" width="35.54296875" style="8" bestFit="1" customWidth="1"/>
    <col min="3" max="14" width="9.1796875" style="8"/>
    <col min="15" max="15" width="3.1796875" style="8" customWidth="1"/>
    <col min="16" max="16384" width="9.1796875" style="8"/>
  </cols>
  <sheetData>
    <row r="1" spans="2:18" ht="13" x14ac:dyDescent="0.3">
      <c r="B1" s="27" t="s">
        <v>239</v>
      </c>
    </row>
    <row r="3" spans="2:18" x14ac:dyDescent="0.25">
      <c r="C3" s="15" t="s">
        <v>27</v>
      </c>
      <c r="D3" s="15" t="s">
        <v>28</v>
      </c>
      <c r="E3" s="15" t="s">
        <v>29</v>
      </c>
      <c r="F3" s="15" t="s">
        <v>30</v>
      </c>
      <c r="G3" s="15" t="s">
        <v>31</v>
      </c>
      <c r="H3" s="15" t="s">
        <v>32</v>
      </c>
      <c r="I3" s="15" t="s">
        <v>33</v>
      </c>
      <c r="J3" s="15" t="s">
        <v>34</v>
      </c>
      <c r="K3" s="15" t="s">
        <v>35</v>
      </c>
      <c r="L3" s="15" t="s">
        <v>36</v>
      </c>
      <c r="M3" s="15" t="s">
        <v>37</v>
      </c>
      <c r="N3" s="16" t="s">
        <v>38</v>
      </c>
      <c r="P3" s="15" t="s">
        <v>39</v>
      </c>
      <c r="Q3" s="15" t="s">
        <v>40</v>
      </c>
      <c r="R3" s="16" t="s">
        <v>41</v>
      </c>
    </row>
    <row r="4" spans="2:18" x14ac:dyDescent="0.25">
      <c r="B4" s="17"/>
      <c r="C4" s="266" t="s">
        <v>44</v>
      </c>
      <c r="D4" s="266" t="s">
        <v>44</v>
      </c>
      <c r="E4" s="266" t="s">
        <v>44</v>
      </c>
      <c r="F4" s="266" t="s">
        <v>44</v>
      </c>
      <c r="G4" s="266" t="s">
        <v>44</v>
      </c>
      <c r="H4" s="266" t="s">
        <v>44</v>
      </c>
      <c r="I4" s="266" t="s">
        <v>44</v>
      </c>
      <c r="J4" s="266" t="s">
        <v>44</v>
      </c>
      <c r="K4" s="266" t="s">
        <v>44</v>
      </c>
      <c r="L4" s="266" t="s">
        <v>44</v>
      </c>
      <c r="M4" s="266" t="s">
        <v>44</v>
      </c>
      <c r="N4" s="191" t="s">
        <v>44</v>
      </c>
      <c r="P4" s="266" t="s">
        <v>44</v>
      </c>
      <c r="Q4" s="266" t="s">
        <v>44</v>
      </c>
      <c r="R4" s="191" t="s">
        <v>44</v>
      </c>
    </row>
    <row r="5" spans="2:18" x14ac:dyDescent="0.25">
      <c r="B5" s="192" t="s">
        <v>240</v>
      </c>
      <c r="C5" s="241">
        <v>0</v>
      </c>
      <c r="D5" s="241">
        <v>0</v>
      </c>
      <c r="E5" s="241">
        <v>0</v>
      </c>
      <c r="F5" s="241">
        <v>0</v>
      </c>
      <c r="G5" s="241">
        <v>0</v>
      </c>
      <c r="H5" s="241">
        <v>0</v>
      </c>
      <c r="I5" s="241">
        <v>0</v>
      </c>
      <c r="J5" s="241">
        <v>0</v>
      </c>
      <c r="K5" s="241">
        <v>0</v>
      </c>
      <c r="L5" s="241">
        <v>0</v>
      </c>
      <c r="M5" s="241">
        <v>0</v>
      </c>
      <c r="N5" s="312">
        <v>0</v>
      </c>
      <c r="O5" s="24"/>
      <c r="P5" s="241">
        <v>0</v>
      </c>
      <c r="Q5" s="241">
        <v>0</v>
      </c>
      <c r="R5" s="312">
        <v>0</v>
      </c>
    </row>
    <row r="6" spans="2:18" x14ac:dyDescent="0.25">
      <c r="B6" s="192" t="s">
        <v>241</v>
      </c>
      <c r="C6" s="241">
        <v>0</v>
      </c>
      <c r="D6" s="241">
        <v>0</v>
      </c>
      <c r="E6" s="241">
        <v>0</v>
      </c>
      <c r="F6" s="241">
        <v>262</v>
      </c>
      <c r="G6" s="241">
        <v>234</v>
      </c>
      <c r="H6" s="241">
        <v>-150</v>
      </c>
      <c r="I6" s="241">
        <v>14</v>
      </c>
      <c r="J6" s="241">
        <v>25</v>
      </c>
      <c r="K6" s="241">
        <v>0</v>
      </c>
      <c r="L6" s="241">
        <v>0</v>
      </c>
      <c r="M6" s="241">
        <v>0</v>
      </c>
      <c r="N6" s="312">
        <v>113</v>
      </c>
      <c r="O6" s="24"/>
      <c r="P6" s="241">
        <v>262</v>
      </c>
      <c r="Q6" s="241">
        <v>123</v>
      </c>
      <c r="R6" s="312">
        <v>113</v>
      </c>
    </row>
    <row r="7" spans="2:18" x14ac:dyDescent="0.25">
      <c r="B7" s="122" t="s">
        <v>47</v>
      </c>
      <c r="C7" s="241">
        <v>0</v>
      </c>
      <c r="D7" s="241">
        <v>0</v>
      </c>
      <c r="E7" s="241">
        <v>0</v>
      </c>
      <c r="F7" s="241">
        <v>262</v>
      </c>
      <c r="G7" s="241">
        <v>234</v>
      </c>
      <c r="H7" s="241">
        <v>-150</v>
      </c>
      <c r="I7" s="241">
        <v>14</v>
      </c>
      <c r="J7" s="241">
        <v>25</v>
      </c>
      <c r="K7" s="241">
        <v>0</v>
      </c>
      <c r="L7" s="241">
        <v>0</v>
      </c>
      <c r="M7" s="241">
        <v>0</v>
      </c>
      <c r="N7" s="312">
        <v>113</v>
      </c>
      <c r="O7" s="24"/>
      <c r="P7" s="241">
        <v>262</v>
      </c>
      <c r="Q7" s="241">
        <v>123</v>
      </c>
      <c r="R7" s="312">
        <v>113</v>
      </c>
    </row>
    <row r="8" spans="2:18" x14ac:dyDescent="0.25">
      <c r="B8" s="193" t="s">
        <v>48</v>
      </c>
      <c r="C8" s="241">
        <v>0</v>
      </c>
      <c r="D8" s="241">
        <v>0</v>
      </c>
      <c r="E8" s="241">
        <v>0</v>
      </c>
      <c r="F8" s="241">
        <v>0</v>
      </c>
      <c r="G8" s="241">
        <v>-100</v>
      </c>
      <c r="H8" s="241">
        <v>0</v>
      </c>
      <c r="I8" s="241">
        <v>0</v>
      </c>
      <c r="J8" s="241">
        <v>0</v>
      </c>
      <c r="K8" s="241">
        <v>0</v>
      </c>
      <c r="L8" s="241">
        <v>0</v>
      </c>
      <c r="M8" s="241">
        <v>0</v>
      </c>
      <c r="N8" s="312">
        <v>-159</v>
      </c>
      <c r="O8" s="24"/>
      <c r="P8" s="241">
        <v>0</v>
      </c>
      <c r="Q8" s="241">
        <v>-100</v>
      </c>
      <c r="R8" s="312">
        <v>-159</v>
      </c>
    </row>
    <row r="9" spans="2:18" x14ac:dyDescent="0.25">
      <c r="B9" s="35" t="s">
        <v>50</v>
      </c>
      <c r="C9" s="241">
        <v>0</v>
      </c>
      <c r="D9" s="241">
        <v>0</v>
      </c>
      <c r="E9" s="241">
        <v>0</v>
      </c>
      <c r="F9" s="241">
        <v>0</v>
      </c>
      <c r="G9" s="241">
        <v>0</v>
      </c>
      <c r="H9" s="241">
        <v>0</v>
      </c>
      <c r="I9" s="241">
        <v>0</v>
      </c>
      <c r="J9" s="241">
        <v>0</v>
      </c>
      <c r="K9" s="241">
        <v>0</v>
      </c>
      <c r="L9" s="241">
        <v>0</v>
      </c>
      <c r="M9" s="241">
        <v>0</v>
      </c>
      <c r="N9" s="312">
        <v>0</v>
      </c>
      <c r="O9" s="24"/>
      <c r="P9" s="241">
        <v>0</v>
      </c>
      <c r="Q9" s="241">
        <v>0</v>
      </c>
      <c r="R9" s="312">
        <v>0</v>
      </c>
    </row>
    <row r="10" spans="2:18" x14ac:dyDescent="0.25">
      <c r="B10" s="267" t="s">
        <v>201</v>
      </c>
      <c r="C10" s="249">
        <v>0</v>
      </c>
      <c r="D10" s="249">
        <v>0</v>
      </c>
      <c r="E10" s="249">
        <v>-697</v>
      </c>
      <c r="F10" s="249">
        <v>-153</v>
      </c>
      <c r="G10" s="241">
        <v>0</v>
      </c>
      <c r="H10" s="249">
        <v>0</v>
      </c>
      <c r="I10" s="241">
        <v>0</v>
      </c>
      <c r="J10" s="241">
        <v>0</v>
      </c>
      <c r="K10" s="241">
        <v>0</v>
      </c>
      <c r="L10" s="241">
        <v>0</v>
      </c>
      <c r="M10" s="241">
        <v>0</v>
      </c>
      <c r="N10" s="312">
        <v>0</v>
      </c>
      <c r="O10" s="24"/>
      <c r="P10" s="241">
        <v>-850</v>
      </c>
      <c r="Q10" s="241">
        <v>0</v>
      </c>
      <c r="R10" s="312">
        <v>0</v>
      </c>
    </row>
    <row r="11" spans="2:18" x14ac:dyDescent="0.25">
      <c r="B11" s="194" t="s">
        <v>51</v>
      </c>
      <c r="C11" s="249">
        <v>0</v>
      </c>
      <c r="D11" s="249">
        <v>0</v>
      </c>
      <c r="E11" s="249">
        <v>0</v>
      </c>
      <c r="F11" s="249">
        <v>0</v>
      </c>
      <c r="G11" s="249">
        <v>0</v>
      </c>
      <c r="H11" s="249">
        <v>0</v>
      </c>
      <c r="I11" s="249">
        <v>0</v>
      </c>
      <c r="J11" s="249">
        <v>0</v>
      </c>
      <c r="K11" s="249">
        <v>0</v>
      </c>
      <c r="L11" s="249">
        <v>0</v>
      </c>
      <c r="M11" s="249">
        <v>0</v>
      </c>
      <c r="N11" s="195">
        <v>0</v>
      </c>
      <c r="O11" s="24"/>
      <c r="P11" s="249">
        <v>0</v>
      </c>
      <c r="Q11" s="249">
        <v>0</v>
      </c>
      <c r="R11" s="195">
        <v>0</v>
      </c>
    </row>
    <row r="12" spans="2:18" ht="13" x14ac:dyDescent="0.3">
      <c r="B12" s="79" t="s">
        <v>53</v>
      </c>
      <c r="C12" s="243">
        <v>0</v>
      </c>
      <c r="D12" s="243">
        <v>0</v>
      </c>
      <c r="E12" s="243">
        <v>-697</v>
      </c>
      <c r="F12" s="243">
        <v>109</v>
      </c>
      <c r="G12" s="243">
        <v>134</v>
      </c>
      <c r="H12" s="243">
        <v>-150</v>
      </c>
      <c r="I12" s="243">
        <v>14</v>
      </c>
      <c r="J12" s="243">
        <v>25</v>
      </c>
      <c r="K12" s="243">
        <v>0</v>
      </c>
      <c r="L12" s="243">
        <v>0</v>
      </c>
      <c r="M12" s="243">
        <v>0</v>
      </c>
      <c r="N12" s="196">
        <v>-46</v>
      </c>
      <c r="O12" s="117"/>
      <c r="P12" s="243">
        <v>-588</v>
      </c>
      <c r="Q12" s="243">
        <v>23</v>
      </c>
      <c r="R12" s="196">
        <v>-46</v>
      </c>
    </row>
    <row r="13" spans="2:18" ht="13" x14ac:dyDescent="0.3">
      <c r="B13" s="81"/>
      <c r="C13" s="143"/>
      <c r="D13" s="143"/>
      <c r="E13" s="143"/>
      <c r="F13" s="143"/>
      <c r="G13" s="143"/>
      <c r="H13" s="143"/>
      <c r="I13" s="143"/>
      <c r="J13" s="143"/>
      <c r="K13" s="143"/>
      <c r="L13" s="143"/>
      <c r="M13" s="143"/>
      <c r="N13" s="143"/>
      <c r="O13" s="117"/>
      <c r="P13" s="143"/>
      <c r="Q13" s="143"/>
      <c r="R13" s="143"/>
    </row>
    <row r="15" spans="2:18" x14ac:dyDescent="0.25">
      <c r="B15" s="265" t="s">
        <v>242</v>
      </c>
      <c r="C15" s="15" t="s">
        <v>27</v>
      </c>
      <c r="D15" s="15" t="s">
        <v>28</v>
      </c>
      <c r="E15" s="15" t="s">
        <v>29</v>
      </c>
      <c r="F15" s="15" t="s">
        <v>30</v>
      </c>
      <c r="G15" s="15" t="s">
        <v>31</v>
      </c>
      <c r="H15" s="15" t="s">
        <v>32</v>
      </c>
      <c r="I15" s="15" t="s">
        <v>33</v>
      </c>
      <c r="J15" s="15" t="s">
        <v>34</v>
      </c>
      <c r="K15" s="15" t="s">
        <v>35</v>
      </c>
      <c r="L15" s="15" t="s">
        <v>36</v>
      </c>
      <c r="M15" s="15" t="s">
        <v>37</v>
      </c>
      <c r="N15" s="16" t="s">
        <v>38</v>
      </c>
      <c r="P15" s="15" t="s">
        <v>39</v>
      </c>
      <c r="Q15" s="15" t="s">
        <v>40</v>
      </c>
      <c r="R15" s="16" t="s">
        <v>41</v>
      </c>
    </row>
    <row r="16" spans="2:18" x14ac:dyDescent="0.25">
      <c r="B16" s="17"/>
      <c r="C16" s="266" t="s">
        <v>44</v>
      </c>
      <c r="D16" s="266" t="s">
        <v>44</v>
      </c>
      <c r="E16" s="266" t="s">
        <v>44</v>
      </c>
      <c r="F16" s="266" t="s">
        <v>44</v>
      </c>
      <c r="G16" s="266" t="s">
        <v>44</v>
      </c>
      <c r="H16" s="266" t="s">
        <v>44</v>
      </c>
      <c r="I16" s="266" t="s">
        <v>44</v>
      </c>
      <c r="J16" s="266" t="s">
        <v>44</v>
      </c>
      <c r="K16" s="266" t="s">
        <v>44</v>
      </c>
      <c r="L16" s="266" t="s">
        <v>44</v>
      </c>
      <c r="M16" s="266" t="s">
        <v>44</v>
      </c>
      <c r="N16" s="191" t="s">
        <v>44</v>
      </c>
      <c r="P16" s="266" t="s">
        <v>44</v>
      </c>
      <c r="Q16" s="266" t="s">
        <v>44</v>
      </c>
      <c r="R16" s="191" t="s">
        <v>44</v>
      </c>
    </row>
    <row r="17" spans="2:18" x14ac:dyDescent="0.25">
      <c r="B17" s="122" t="s">
        <v>243</v>
      </c>
      <c r="C17" s="241">
        <v>0</v>
      </c>
      <c r="D17" s="241">
        <v>0</v>
      </c>
      <c r="E17" s="241">
        <v>0</v>
      </c>
      <c r="F17" s="241">
        <v>0</v>
      </c>
      <c r="G17" s="241">
        <v>234</v>
      </c>
      <c r="H17" s="241">
        <v>24</v>
      </c>
      <c r="I17" s="241">
        <v>12</v>
      </c>
      <c r="J17" s="241">
        <v>25</v>
      </c>
      <c r="K17" s="241">
        <v>0</v>
      </c>
      <c r="L17" s="241">
        <v>0</v>
      </c>
      <c r="M17" s="241">
        <v>0</v>
      </c>
      <c r="N17" s="312">
        <v>0</v>
      </c>
      <c r="O17" s="24"/>
      <c r="P17" s="241">
        <v>0</v>
      </c>
      <c r="Q17" s="241">
        <v>295</v>
      </c>
      <c r="R17" s="312">
        <v>0</v>
      </c>
    </row>
    <row r="18" spans="2:18" x14ac:dyDescent="0.25">
      <c r="B18" s="122" t="s">
        <v>244</v>
      </c>
      <c r="C18" s="241">
        <v>0</v>
      </c>
      <c r="D18" s="241">
        <v>0</v>
      </c>
      <c r="E18" s="241">
        <v>0</v>
      </c>
      <c r="F18" s="241">
        <v>262</v>
      </c>
      <c r="G18" s="241">
        <v>0</v>
      </c>
      <c r="H18" s="241">
        <v>-174</v>
      </c>
      <c r="I18" s="241">
        <v>2</v>
      </c>
      <c r="J18" s="241">
        <v>0</v>
      </c>
      <c r="K18" s="241">
        <v>0</v>
      </c>
      <c r="L18" s="241">
        <v>0</v>
      </c>
      <c r="M18" s="241">
        <v>0</v>
      </c>
      <c r="N18" s="312">
        <v>113</v>
      </c>
      <c r="O18" s="24"/>
      <c r="P18" s="241">
        <v>262</v>
      </c>
      <c r="Q18" s="241">
        <v>-172</v>
      </c>
      <c r="R18" s="312">
        <v>113</v>
      </c>
    </row>
    <row r="19" spans="2:18" x14ac:dyDescent="0.25">
      <c r="B19" s="122" t="s">
        <v>245</v>
      </c>
      <c r="C19" s="241">
        <v>0</v>
      </c>
      <c r="D19" s="241">
        <v>0</v>
      </c>
      <c r="E19" s="241">
        <v>0</v>
      </c>
      <c r="F19" s="241">
        <v>0</v>
      </c>
      <c r="G19" s="241">
        <v>-100</v>
      </c>
      <c r="H19" s="241">
        <v>0</v>
      </c>
      <c r="I19" s="241">
        <v>0</v>
      </c>
      <c r="J19" s="241">
        <v>0</v>
      </c>
      <c r="K19" s="241">
        <v>0</v>
      </c>
      <c r="L19" s="241">
        <v>0</v>
      </c>
      <c r="M19" s="241">
        <v>0</v>
      </c>
      <c r="N19" s="312">
        <v>-159</v>
      </c>
      <c r="O19" s="24"/>
      <c r="P19" s="241">
        <v>0</v>
      </c>
      <c r="Q19" s="241">
        <v>-100</v>
      </c>
      <c r="R19" s="312">
        <v>-159</v>
      </c>
    </row>
    <row r="20" spans="2:18" x14ac:dyDescent="0.25">
      <c r="B20" s="193" t="s">
        <v>246</v>
      </c>
      <c r="C20" s="241">
        <v>0</v>
      </c>
      <c r="D20" s="241">
        <v>0</v>
      </c>
      <c r="E20" s="241">
        <v>-697</v>
      </c>
      <c r="F20" s="241">
        <v>-153</v>
      </c>
      <c r="G20" s="241">
        <v>0</v>
      </c>
      <c r="H20" s="241">
        <v>0</v>
      </c>
      <c r="I20" s="241">
        <v>0</v>
      </c>
      <c r="J20" s="241">
        <v>0</v>
      </c>
      <c r="K20" s="241">
        <v>0</v>
      </c>
      <c r="L20" s="241">
        <v>0</v>
      </c>
      <c r="M20" s="241">
        <v>0</v>
      </c>
      <c r="N20" s="312">
        <v>0</v>
      </c>
      <c r="O20" s="24"/>
      <c r="P20" s="241">
        <v>-850</v>
      </c>
      <c r="Q20" s="241">
        <v>0</v>
      </c>
      <c r="R20" s="312">
        <v>0</v>
      </c>
    </row>
    <row r="21" spans="2:18" ht="13" x14ac:dyDescent="0.3">
      <c r="B21" s="79" t="s">
        <v>53</v>
      </c>
      <c r="C21" s="243">
        <f>SUM(C17:C20)</f>
        <v>0</v>
      </c>
      <c r="D21" s="243">
        <f t="shared" ref="D21:R21" si="0">SUM(D17:D20)</f>
        <v>0</v>
      </c>
      <c r="E21" s="243">
        <f t="shared" si="0"/>
        <v>-697</v>
      </c>
      <c r="F21" s="243">
        <f t="shared" si="0"/>
        <v>109</v>
      </c>
      <c r="G21" s="243">
        <f t="shared" si="0"/>
        <v>134</v>
      </c>
      <c r="H21" s="243">
        <f t="shared" si="0"/>
        <v>-150</v>
      </c>
      <c r="I21" s="243">
        <f t="shared" si="0"/>
        <v>14</v>
      </c>
      <c r="J21" s="243">
        <f t="shared" si="0"/>
        <v>25</v>
      </c>
      <c r="K21" s="243">
        <f t="shared" si="0"/>
        <v>0</v>
      </c>
      <c r="L21" s="243">
        <f t="shared" si="0"/>
        <v>0</v>
      </c>
      <c r="M21" s="243">
        <f t="shared" si="0"/>
        <v>0</v>
      </c>
      <c r="N21" s="196">
        <f t="shared" si="0"/>
        <v>-46</v>
      </c>
      <c r="O21" s="117"/>
      <c r="P21" s="243">
        <f t="shared" si="0"/>
        <v>-588</v>
      </c>
      <c r="Q21" s="243">
        <f t="shared" si="0"/>
        <v>23</v>
      </c>
      <c r="R21" s="196">
        <f t="shared" si="0"/>
        <v>-46</v>
      </c>
    </row>
    <row r="22" spans="2:18" ht="13" x14ac:dyDescent="0.3">
      <c r="B22" s="81"/>
      <c r="C22" s="143"/>
      <c r="D22" s="143"/>
      <c r="E22" s="143"/>
      <c r="F22" s="143"/>
      <c r="G22" s="143"/>
      <c r="H22" s="143"/>
      <c r="I22" s="143"/>
      <c r="J22" s="143"/>
      <c r="K22" s="143"/>
      <c r="L22" s="143"/>
      <c r="M22" s="143"/>
      <c r="N22" s="143"/>
      <c r="O22" s="117"/>
      <c r="P22" s="143"/>
      <c r="Q22" s="143"/>
      <c r="R22" s="143"/>
    </row>
    <row r="24" spans="2:18" x14ac:dyDescent="0.25">
      <c r="B24" s="197" t="s">
        <v>16</v>
      </c>
      <c r="C24" s="15" t="s">
        <v>27</v>
      </c>
      <c r="D24" s="15" t="s">
        <v>28</v>
      </c>
      <c r="E24" s="15" t="s">
        <v>29</v>
      </c>
      <c r="F24" s="15" t="s">
        <v>30</v>
      </c>
      <c r="G24" s="15" t="s">
        <v>31</v>
      </c>
      <c r="H24" s="15" t="s">
        <v>32</v>
      </c>
      <c r="I24" s="15" t="s">
        <v>33</v>
      </c>
      <c r="J24" s="15" t="s">
        <v>34</v>
      </c>
      <c r="K24" s="15" t="s">
        <v>35</v>
      </c>
      <c r="L24" s="15" t="s">
        <v>36</v>
      </c>
      <c r="M24" s="15" t="s">
        <v>37</v>
      </c>
      <c r="N24" s="16" t="s">
        <v>38</v>
      </c>
      <c r="P24" s="15" t="s">
        <v>39</v>
      </c>
      <c r="Q24" s="15" t="s">
        <v>40</v>
      </c>
      <c r="R24" s="16" t="s">
        <v>41</v>
      </c>
    </row>
    <row r="25" spans="2:18" x14ac:dyDescent="0.25">
      <c r="B25" s="17"/>
      <c r="C25" s="266" t="s">
        <v>44</v>
      </c>
      <c r="D25" s="266" t="s">
        <v>44</v>
      </c>
      <c r="E25" s="266" t="s">
        <v>44</v>
      </c>
      <c r="F25" s="266" t="s">
        <v>44</v>
      </c>
      <c r="G25" s="266" t="s">
        <v>44</v>
      </c>
      <c r="H25" s="266" t="s">
        <v>44</v>
      </c>
      <c r="I25" s="266" t="s">
        <v>44</v>
      </c>
      <c r="J25" s="266" t="s">
        <v>44</v>
      </c>
      <c r="K25" s="266" t="s">
        <v>44</v>
      </c>
      <c r="L25" s="266" t="s">
        <v>44</v>
      </c>
      <c r="M25" s="266" t="s">
        <v>44</v>
      </c>
      <c r="N25" s="191" t="s">
        <v>44</v>
      </c>
      <c r="P25" s="266" t="s">
        <v>44</v>
      </c>
      <c r="Q25" s="266" t="s">
        <v>44</v>
      </c>
      <c r="R25" s="191" t="s">
        <v>44</v>
      </c>
    </row>
    <row r="26" spans="2:18" x14ac:dyDescent="0.25">
      <c r="B26" s="192" t="s">
        <v>240</v>
      </c>
      <c r="C26" s="241">
        <v>0</v>
      </c>
      <c r="D26" s="241">
        <v>0</v>
      </c>
      <c r="E26" s="241">
        <v>0</v>
      </c>
      <c r="F26" s="241">
        <v>0</v>
      </c>
      <c r="G26" s="241">
        <v>0</v>
      </c>
      <c r="H26" s="241">
        <v>0</v>
      </c>
      <c r="I26" s="241">
        <v>0</v>
      </c>
      <c r="J26" s="241">
        <v>0</v>
      </c>
      <c r="K26" s="241">
        <v>0</v>
      </c>
      <c r="L26" s="241">
        <v>0</v>
      </c>
      <c r="M26" s="241">
        <v>0</v>
      </c>
      <c r="N26" s="312">
        <v>0</v>
      </c>
      <c r="O26" s="24"/>
      <c r="P26" s="241">
        <v>0</v>
      </c>
      <c r="Q26" s="241">
        <v>0</v>
      </c>
      <c r="R26" s="312">
        <v>0</v>
      </c>
    </row>
    <row r="27" spans="2:18" x14ac:dyDescent="0.25">
      <c r="B27" s="192" t="s">
        <v>241</v>
      </c>
      <c r="C27" s="241">
        <v>0</v>
      </c>
      <c r="D27" s="241">
        <v>0</v>
      </c>
      <c r="E27" s="241">
        <v>0</v>
      </c>
      <c r="F27" s="241">
        <v>0</v>
      </c>
      <c r="G27" s="241">
        <v>0</v>
      </c>
      <c r="H27" s="241">
        <v>0</v>
      </c>
      <c r="I27" s="241">
        <v>0</v>
      </c>
      <c r="J27" s="241">
        <v>0</v>
      </c>
      <c r="K27" s="241">
        <v>0</v>
      </c>
      <c r="L27" s="241">
        <v>0</v>
      </c>
      <c r="M27" s="241">
        <v>0</v>
      </c>
      <c r="N27" s="312">
        <v>0</v>
      </c>
      <c r="O27" s="24"/>
      <c r="P27" s="241">
        <v>0</v>
      </c>
      <c r="Q27" s="241">
        <v>0</v>
      </c>
      <c r="R27" s="312">
        <v>0</v>
      </c>
    </row>
    <row r="28" spans="2:18" x14ac:dyDescent="0.25">
      <c r="B28" s="122" t="s">
        <v>47</v>
      </c>
      <c r="C28" s="241">
        <v>0</v>
      </c>
      <c r="D28" s="241">
        <v>0</v>
      </c>
      <c r="E28" s="241">
        <v>0</v>
      </c>
      <c r="F28" s="241">
        <v>0</v>
      </c>
      <c r="G28" s="241">
        <v>0</v>
      </c>
      <c r="H28" s="241">
        <v>0</v>
      </c>
      <c r="I28" s="241">
        <v>0</v>
      </c>
      <c r="J28" s="241">
        <v>0</v>
      </c>
      <c r="K28" s="241">
        <v>0</v>
      </c>
      <c r="L28" s="241">
        <v>0</v>
      </c>
      <c r="M28" s="241">
        <v>0</v>
      </c>
      <c r="N28" s="312">
        <v>0</v>
      </c>
      <c r="O28" s="24"/>
      <c r="P28" s="241">
        <v>0</v>
      </c>
      <c r="Q28" s="241">
        <v>0</v>
      </c>
      <c r="R28" s="312">
        <v>0</v>
      </c>
    </row>
    <row r="29" spans="2:18" x14ac:dyDescent="0.25">
      <c r="B29" s="193" t="s">
        <v>48</v>
      </c>
      <c r="C29" s="241">
        <v>0</v>
      </c>
      <c r="D29" s="241">
        <v>0</v>
      </c>
      <c r="E29" s="241">
        <v>0</v>
      </c>
      <c r="F29" s="241">
        <v>0</v>
      </c>
      <c r="G29" s="241">
        <v>0</v>
      </c>
      <c r="H29" s="241">
        <v>0</v>
      </c>
      <c r="I29" s="241">
        <v>0</v>
      </c>
      <c r="J29" s="241">
        <v>0</v>
      </c>
      <c r="K29" s="241">
        <v>0</v>
      </c>
      <c r="L29" s="241">
        <v>0</v>
      </c>
      <c r="M29" s="241">
        <v>0</v>
      </c>
      <c r="N29" s="312">
        <v>-46</v>
      </c>
      <c r="O29" s="24"/>
      <c r="P29" s="241">
        <v>0</v>
      </c>
      <c r="Q29" s="241">
        <v>0</v>
      </c>
      <c r="R29" s="312">
        <v>-46</v>
      </c>
    </row>
    <row r="30" spans="2:18" x14ac:dyDescent="0.25">
      <c r="B30" s="35" t="s">
        <v>50</v>
      </c>
      <c r="C30" s="241">
        <v>0</v>
      </c>
      <c r="D30" s="241">
        <v>0</v>
      </c>
      <c r="E30" s="241">
        <v>0</v>
      </c>
      <c r="F30" s="241">
        <v>0</v>
      </c>
      <c r="G30" s="241">
        <v>0</v>
      </c>
      <c r="H30" s="241">
        <v>0</v>
      </c>
      <c r="I30" s="241">
        <v>0</v>
      </c>
      <c r="J30" s="241">
        <v>0</v>
      </c>
      <c r="K30" s="241">
        <v>0</v>
      </c>
      <c r="L30" s="241">
        <v>0</v>
      </c>
      <c r="M30" s="241">
        <v>0</v>
      </c>
      <c r="N30" s="312">
        <v>0</v>
      </c>
      <c r="O30" s="24"/>
      <c r="P30" s="241">
        <v>0</v>
      </c>
      <c r="Q30" s="241">
        <v>0</v>
      </c>
      <c r="R30" s="312">
        <v>0</v>
      </c>
    </row>
    <row r="31" spans="2:18" x14ac:dyDescent="0.25">
      <c r="B31" s="267" t="s">
        <v>201</v>
      </c>
      <c r="C31" s="249">
        <v>0</v>
      </c>
      <c r="D31" s="249">
        <v>0</v>
      </c>
      <c r="E31" s="249">
        <v>0</v>
      </c>
      <c r="F31" s="249">
        <v>0</v>
      </c>
      <c r="G31" s="241">
        <v>0</v>
      </c>
      <c r="H31" s="249">
        <v>0</v>
      </c>
      <c r="I31" s="241">
        <v>0</v>
      </c>
      <c r="J31" s="241">
        <v>0</v>
      </c>
      <c r="K31" s="241">
        <v>0</v>
      </c>
      <c r="L31" s="241">
        <v>0</v>
      </c>
      <c r="M31" s="241">
        <v>0</v>
      </c>
      <c r="N31" s="312">
        <v>0</v>
      </c>
      <c r="O31" s="24"/>
      <c r="P31" s="241">
        <v>0</v>
      </c>
      <c r="Q31" s="241">
        <v>0</v>
      </c>
      <c r="R31" s="312">
        <v>0</v>
      </c>
    </row>
    <row r="32" spans="2:18" x14ac:dyDescent="0.25">
      <c r="B32" s="194" t="s">
        <v>51</v>
      </c>
      <c r="C32" s="249">
        <v>0</v>
      </c>
      <c r="D32" s="249">
        <v>0</v>
      </c>
      <c r="E32" s="249">
        <v>0</v>
      </c>
      <c r="F32" s="249">
        <v>0</v>
      </c>
      <c r="G32" s="249">
        <v>0</v>
      </c>
      <c r="H32" s="249">
        <v>0</v>
      </c>
      <c r="I32" s="249">
        <v>0</v>
      </c>
      <c r="J32" s="249">
        <v>0</v>
      </c>
      <c r="K32" s="249">
        <v>0</v>
      </c>
      <c r="L32" s="249">
        <v>0</v>
      </c>
      <c r="M32" s="249">
        <v>0</v>
      </c>
      <c r="N32" s="195">
        <v>0</v>
      </c>
      <c r="O32" s="24"/>
      <c r="P32" s="249">
        <v>0</v>
      </c>
      <c r="Q32" s="249">
        <v>0</v>
      </c>
      <c r="R32" s="195">
        <v>0</v>
      </c>
    </row>
    <row r="33" spans="2:18" ht="13" x14ac:dyDescent="0.3">
      <c r="B33" s="79" t="s">
        <v>53</v>
      </c>
      <c r="C33" s="243">
        <v>0</v>
      </c>
      <c r="D33" s="243">
        <v>0</v>
      </c>
      <c r="E33" s="243">
        <v>0</v>
      </c>
      <c r="F33" s="243">
        <v>0</v>
      </c>
      <c r="G33" s="243">
        <v>0</v>
      </c>
      <c r="H33" s="243">
        <v>0</v>
      </c>
      <c r="I33" s="243">
        <v>0</v>
      </c>
      <c r="J33" s="243">
        <v>0</v>
      </c>
      <c r="K33" s="243">
        <v>0</v>
      </c>
      <c r="L33" s="243">
        <v>0</v>
      </c>
      <c r="M33" s="243">
        <v>0</v>
      </c>
      <c r="N33" s="196">
        <v>-46</v>
      </c>
      <c r="O33" s="117"/>
      <c r="P33" s="243">
        <v>0</v>
      </c>
      <c r="Q33" s="243">
        <v>0</v>
      </c>
      <c r="R33" s="196">
        <v>-46</v>
      </c>
    </row>
    <row r="36" spans="2:18" x14ac:dyDescent="0.25">
      <c r="B36" s="197" t="s">
        <v>17</v>
      </c>
      <c r="C36" s="15" t="s">
        <v>27</v>
      </c>
      <c r="D36" s="15" t="s">
        <v>28</v>
      </c>
      <c r="E36" s="15" t="s">
        <v>29</v>
      </c>
      <c r="F36" s="15" t="s">
        <v>30</v>
      </c>
      <c r="G36" s="15" t="s">
        <v>31</v>
      </c>
      <c r="H36" s="15" t="s">
        <v>32</v>
      </c>
      <c r="I36" s="15" t="s">
        <v>33</v>
      </c>
      <c r="J36" s="15" t="s">
        <v>34</v>
      </c>
      <c r="K36" s="15" t="s">
        <v>35</v>
      </c>
      <c r="L36" s="15" t="s">
        <v>36</v>
      </c>
      <c r="M36" s="15" t="s">
        <v>37</v>
      </c>
      <c r="N36" s="16" t="s">
        <v>38</v>
      </c>
      <c r="P36" s="15" t="s">
        <v>39</v>
      </c>
      <c r="Q36" s="15" t="s">
        <v>40</v>
      </c>
      <c r="R36" s="16" t="s">
        <v>41</v>
      </c>
    </row>
    <row r="37" spans="2:18" x14ac:dyDescent="0.25">
      <c r="B37" s="17"/>
      <c r="C37" s="266" t="s">
        <v>44</v>
      </c>
      <c r="D37" s="266" t="s">
        <v>44</v>
      </c>
      <c r="E37" s="266" t="s">
        <v>44</v>
      </c>
      <c r="F37" s="266" t="s">
        <v>44</v>
      </c>
      <c r="G37" s="266" t="s">
        <v>44</v>
      </c>
      <c r="H37" s="266" t="s">
        <v>44</v>
      </c>
      <c r="I37" s="266" t="s">
        <v>44</v>
      </c>
      <c r="J37" s="266" t="s">
        <v>44</v>
      </c>
      <c r="K37" s="266" t="s">
        <v>44</v>
      </c>
      <c r="L37" s="266" t="s">
        <v>44</v>
      </c>
      <c r="M37" s="266" t="s">
        <v>44</v>
      </c>
      <c r="N37" s="191" t="s">
        <v>44</v>
      </c>
      <c r="P37" s="266" t="s">
        <v>44</v>
      </c>
      <c r="Q37" s="266" t="s">
        <v>44</v>
      </c>
      <c r="R37" s="191" t="s">
        <v>44</v>
      </c>
    </row>
    <row r="38" spans="2:18" x14ac:dyDescent="0.25">
      <c r="B38" s="192" t="s">
        <v>240</v>
      </c>
      <c r="C38" s="241">
        <v>0</v>
      </c>
      <c r="D38" s="241">
        <v>0</v>
      </c>
      <c r="E38" s="241">
        <v>0</v>
      </c>
      <c r="F38" s="241">
        <v>0</v>
      </c>
      <c r="G38" s="241">
        <v>0</v>
      </c>
      <c r="H38" s="241">
        <v>0</v>
      </c>
      <c r="I38" s="241">
        <v>0</v>
      </c>
      <c r="J38" s="241">
        <v>0</v>
      </c>
      <c r="K38" s="241">
        <v>0</v>
      </c>
      <c r="L38" s="241">
        <v>0</v>
      </c>
      <c r="M38" s="241">
        <v>0</v>
      </c>
      <c r="N38" s="312">
        <v>0</v>
      </c>
      <c r="O38" s="24"/>
      <c r="P38" s="241">
        <v>0</v>
      </c>
      <c r="Q38" s="241">
        <v>0</v>
      </c>
      <c r="R38" s="312">
        <v>0</v>
      </c>
    </row>
    <row r="39" spans="2:18" x14ac:dyDescent="0.25">
      <c r="B39" s="192" t="s">
        <v>241</v>
      </c>
      <c r="C39" s="241">
        <v>0</v>
      </c>
      <c r="D39" s="241">
        <v>0</v>
      </c>
      <c r="E39" s="241">
        <v>0</v>
      </c>
      <c r="F39" s="241">
        <v>0</v>
      </c>
      <c r="G39" s="241">
        <v>0</v>
      </c>
      <c r="H39" s="241">
        <v>0</v>
      </c>
      <c r="I39" s="241">
        <v>0</v>
      </c>
      <c r="J39" s="241">
        <v>0</v>
      </c>
      <c r="K39" s="241">
        <v>0</v>
      </c>
      <c r="L39" s="241">
        <v>0</v>
      </c>
      <c r="M39" s="241">
        <v>0</v>
      </c>
      <c r="N39" s="312">
        <v>0</v>
      </c>
      <c r="O39" s="24"/>
      <c r="P39" s="241">
        <v>0</v>
      </c>
      <c r="Q39" s="241">
        <v>0</v>
      </c>
      <c r="R39" s="312">
        <v>0</v>
      </c>
    </row>
    <row r="40" spans="2:18" x14ac:dyDescent="0.25">
      <c r="B40" s="122" t="s">
        <v>47</v>
      </c>
      <c r="C40" s="241">
        <v>0</v>
      </c>
      <c r="D40" s="241">
        <v>0</v>
      </c>
      <c r="E40" s="241">
        <v>0</v>
      </c>
      <c r="F40" s="241">
        <v>0</v>
      </c>
      <c r="G40" s="241">
        <v>0</v>
      </c>
      <c r="H40" s="241">
        <v>0</v>
      </c>
      <c r="I40" s="241">
        <v>0</v>
      </c>
      <c r="J40" s="241">
        <v>0</v>
      </c>
      <c r="K40" s="241">
        <v>0</v>
      </c>
      <c r="L40" s="241">
        <v>0</v>
      </c>
      <c r="M40" s="241">
        <v>0</v>
      </c>
      <c r="N40" s="312">
        <v>0</v>
      </c>
      <c r="O40" s="24"/>
      <c r="P40" s="241">
        <v>0</v>
      </c>
      <c r="Q40" s="241">
        <v>0</v>
      </c>
      <c r="R40" s="312">
        <v>0</v>
      </c>
    </row>
    <row r="41" spans="2:18" x14ac:dyDescent="0.25">
      <c r="B41" s="193" t="s">
        <v>48</v>
      </c>
      <c r="C41" s="241">
        <v>0</v>
      </c>
      <c r="D41" s="241">
        <v>0</v>
      </c>
      <c r="E41" s="241">
        <v>0</v>
      </c>
      <c r="F41" s="241">
        <v>0</v>
      </c>
      <c r="G41" s="241">
        <v>-100</v>
      </c>
      <c r="H41" s="241">
        <v>0</v>
      </c>
      <c r="I41" s="241">
        <v>0</v>
      </c>
      <c r="J41" s="241">
        <v>0</v>
      </c>
      <c r="K41" s="241">
        <v>0</v>
      </c>
      <c r="L41" s="241">
        <v>0</v>
      </c>
      <c r="M41" s="241">
        <v>0</v>
      </c>
      <c r="N41" s="312">
        <v>-113</v>
      </c>
      <c r="O41" s="24"/>
      <c r="P41" s="241">
        <v>0</v>
      </c>
      <c r="Q41" s="241">
        <v>-100</v>
      </c>
      <c r="R41" s="312">
        <v>-113</v>
      </c>
    </row>
    <row r="42" spans="2:18" x14ac:dyDescent="0.25">
      <c r="B42" s="35" t="s">
        <v>50</v>
      </c>
      <c r="C42" s="241">
        <v>0</v>
      </c>
      <c r="D42" s="241">
        <v>0</v>
      </c>
      <c r="E42" s="241">
        <v>0</v>
      </c>
      <c r="F42" s="241">
        <v>0</v>
      </c>
      <c r="G42" s="241">
        <v>0</v>
      </c>
      <c r="H42" s="241">
        <v>0</v>
      </c>
      <c r="I42" s="241">
        <v>0</v>
      </c>
      <c r="J42" s="241">
        <v>0</v>
      </c>
      <c r="K42" s="241">
        <v>0</v>
      </c>
      <c r="L42" s="241">
        <v>0</v>
      </c>
      <c r="M42" s="241">
        <v>0</v>
      </c>
      <c r="N42" s="312">
        <v>0</v>
      </c>
      <c r="O42" s="24"/>
      <c r="P42" s="241">
        <v>0</v>
      </c>
      <c r="Q42" s="241">
        <v>0</v>
      </c>
      <c r="R42" s="312">
        <v>0</v>
      </c>
    </row>
    <row r="43" spans="2:18" x14ac:dyDescent="0.25">
      <c r="B43" s="267" t="s">
        <v>201</v>
      </c>
      <c r="C43" s="249">
        <v>0</v>
      </c>
      <c r="D43" s="249">
        <v>0</v>
      </c>
      <c r="E43" s="249">
        <v>0</v>
      </c>
      <c r="F43" s="249">
        <v>0</v>
      </c>
      <c r="G43" s="241">
        <v>0</v>
      </c>
      <c r="H43" s="249">
        <v>0</v>
      </c>
      <c r="I43" s="241">
        <v>0</v>
      </c>
      <c r="J43" s="241">
        <v>0</v>
      </c>
      <c r="K43" s="241">
        <v>0</v>
      </c>
      <c r="L43" s="241">
        <v>0</v>
      </c>
      <c r="M43" s="241">
        <v>0</v>
      </c>
      <c r="N43" s="312">
        <v>0</v>
      </c>
      <c r="O43" s="24"/>
      <c r="P43" s="241">
        <v>0</v>
      </c>
      <c r="Q43" s="241">
        <v>0</v>
      </c>
      <c r="R43" s="312">
        <v>0</v>
      </c>
    </row>
    <row r="44" spans="2:18" x14ac:dyDescent="0.25">
      <c r="B44" s="194" t="s">
        <v>51</v>
      </c>
      <c r="C44" s="249">
        <v>0</v>
      </c>
      <c r="D44" s="249">
        <v>0</v>
      </c>
      <c r="E44" s="249">
        <v>0</v>
      </c>
      <c r="F44" s="249">
        <v>0</v>
      </c>
      <c r="G44" s="249">
        <v>0</v>
      </c>
      <c r="H44" s="249">
        <v>0</v>
      </c>
      <c r="I44" s="249">
        <v>0</v>
      </c>
      <c r="J44" s="249">
        <v>0</v>
      </c>
      <c r="K44" s="249">
        <v>0</v>
      </c>
      <c r="L44" s="249">
        <v>0</v>
      </c>
      <c r="M44" s="249">
        <v>0</v>
      </c>
      <c r="N44" s="195">
        <v>0</v>
      </c>
      <c r="O44" s="24"/>
      <c r="P44" s="249">
        <v>0</v>
      </c>
      <c r="Q44" s="249">
        <v>0</v>
      </c>
      <c r="R44" s="195">
        <v>0</v>
      </c>
    </row>
    <row r="45" spans="2:18" ht="13" x14ac:dyDescent="0.3">
      <c r="B45" s="79" t="s">
        <v>53</v>
      </c>
      <c r="C45" s="243">
        <v>0</v>
      </c>
      <c r="D45" s="243">
        <v>0</v>
      </c>
      <c r="E45" s="243">
        <v>0</v>
      </c>
      <c r="F45" s="243">
        <v>0</v>
      </c>
      <c r="G45" s="243">
        <v>-100</v>
      </c>
      <c r="H45" s="243">
        <v>0</v>
      </c>
      <c r="I45" s="243">
        <v>0</v>
      </c>
      <c r="J45" s="243">
        <v>0</v>
      </c>
      <c r="K45" s="243">
        <v>0</v>
      </c>
      <c r="L45" s="243">
        <v>0</v>
      </c>
      <c r="M45" s="243">
        <v>0</v>
      </c>
      <c r="N45" s="196">
        <v>-113</v>
      </c>
      <c r="O45" s="117"/>
      <c r="P45" s="243">
        <v>0</v>
      </c>
      <c r="Q45" s="243">
        <v>-100</v>
      </c>
      <c r="R45" s="196">
        <v>-113</v>
      </c>
    </row>
    <row r="48" spans="2:18" x14ac:dyDescent="0.25">
      <c r="B48" s="197" t="s">
        <v>18</v>
      </c>
      <c r="C48" s="15" t="s">
        <v>27</v>
      </c>
      <c r="D48" s="15" t="s">
        <v>28</v>
      </c>
      <c r="E48" s="15" t="s">
        <v>29</v>
      </c>
      <c r="F48" s="15" t="s">
        <v>30</v>
      </c>
      <c r="G48" s="15" t="s">
        <v>31</v>
      </c>
      <c r="H48" s="15" t="s">
        <v>32</v>
      </c>
      <c r="I48" s="15" t="s">
        <v>33</v>
      </c>
      <c r="J48" s="15" t="s">
        <v>34</v>
      </c>
      <c r="K48" s="15" t="s">
        <v>35</v>
      </c>
      <c r="L48" s="15" t="s">
        <v>36</v>
      </c>
      <c r="M48" s="15" t="s">
        <v>37</v>
      </c>
      <c r="N48" s="16" t="s">
        <v>38</v>
      </c>
      <c r="P48" s="15" t="s">
        <v>39</v>
      </c>
      <c r="Q48" s="15" t="s">
        <v>40</v>
      </c>
      <c r="R48" s="16" t="s">
        <v>41</v>
      </c>
    </row>
    <row r="49" spans="2:18" x14ac:dyDescent="0.25">
      <c r="B49" s="17"/>
      <c r="C49" s="266" t="s">
        <v>44</v>
      </c>
      <c r="D49" s="266" t="s">
        <v>44</v>
      </c>
      <c r="E49" s="266" t="s">
        <v>44</v>
      </c>
      <c r="F49" s="266" t="s">
        <v>44</v>
      </c>
      <c r="G49" s="266" t="s">
        <v>44</v>
      </c>
      <c r="H49" s="266" t="s">
        <v>44</v>
      </c>
      <c r="I49" s="266" t="s">
        <v>44</v>
      </c>
      <c r="J49" s="266" t="s">
        <v>44</v>
      </c>
      <c r="K49" s="266" t="s">
        <v>44</v>
      </c>
      <c r="L49" s="266" t="s">
        <v>44</v>
      </c>
      <c r="M49" s="266" t="s">
        <v>44</v>
      </c>
      <c r="N49" s="191" t="s">
        <v>44</v>
      </c>
      <c r="P49" s="266" t="s">
        <v>44</v>
      </c>
      <c r="Q49" s="266" t="s">
        <v>44</v>
      </c>
      <c r="R49" s="191" t="s">
        <v>44</v>
      </c>
    </row>
    <row r="50" spans="2:18" x14ac:dyDescent="0.25">
      <c r="B50" s="192" t="s">
        <v>240</v>
      </c>
      <c r="C50" s="241">
        <v>0</v>
      </c>
      <c r="D50" s="241">
        <v>0</v>
      </c>
      <c r="E50" s="241">
        <v>0</v>
      </c>
      <c r="F50" s="241">
        <v>0</v>
      </c>
      <c r="G50" s="241">
        <v>0</v>
      </c>
      <c r="H50" s="241">
        <v>0</v>
      </c>
      <c r="I50" s="241">
        <v>0</v>
      </c>
      <c r="J50" s="241">
        <v>0</v>
      </c>
      <c r="K50" s="241">
        <v>0</v>
      </c>
      <c r="L50" s="241">
        <v>0</v>
      </c>
      <c r="M50" s="241">
        <v>0</v>
      </c>
      <c r="N50" s="312">
        <v>0</v>
      </c>
      <c r="O50" s="24"/>
      <c r="P50" s="241">
        <v>0</v>
      </c>
      <c r="Q50" s="241">
        <v>0</v>
      </c>
      <c r="R50" s="312">
        <v>0</v>
      </c>
    </row>
    <row r="51" spans="2:18" x14ac:dyDescent="0.25">
      <c r="B51" s="192" t="s">
        <v>241</v>
      </c>
      <c r="C51" s="241">
        <v>0</v>
      </c>
      <c r="D51" s="241">
        <v>0</v>
      </c>
      <c r="E51" s="241">
        <v>0</v>
      </c>
      <c r="F51" s="241">
        <v>262</v>
      </c>
      <c r="G51" s="241">
        <v>234</v>
      </c>
      <c r="H51" s="241">
        <v>-150</v>
      </c>
      <c r="I51" s="241">
        <v>14</v>
      </c>
      <c r="J51" s="241">
        <v>25</v>
      </c>
      <c r="K51" s="241">
        <v>0</v>
      </c>
      <c r="L51" s="241">
        <v>0</v>
      </c>
      <c r="M51" s="241">
        <v>0</v>
      </c>
      <c r="N51" s="312">
        <v>113</v>
      </c>
      <c r="O51" s="24"/>
      <c r="P51" s="241">
        <v>262</v>
      </c>
      <c r="Q51" s="241">
        <v>123</v>
      </c>
      <c r="R51" s="312">
        <v>113</v>
      </c>
    </row>
    <row r="52" spans="2:18" x14ac:dyDescent="0.25">
      <c r="B52" s="122" t="s">
        <v>47</v>
      </c>
      <c r="C52" s="241">
        <v>0</v>
      </c>
      <c r="D52" s="241">
        <v>0</v>
      </c>
      <c r="E52" s="241">
        <v>0</v>
      </c>
      <c r="F52" s="241">
        <v>262</v>
      </c>
      <c r="G52" s="241">
        <v>234</v>
      </c>
      <c r="H52" s="241">
        <v>-150</v>
      </c>
      <c r="I52" s="241">
        <v>14</v>
      </c>
      <c r="J52" s="241">
        <v>25</v>
      </c>
      <c r="K52" s="241">
        <v>0</v>
      </c>
      <c r="L52" s="241">
        <v>0</v>
      </c>
      <c r="M52" s="241">
        <v>0</v>
      </c>
      <c r="N52" s="312">
        <v>113</v>
      </c>
      <c r="O52" s="24"/>
      <c r="P52" s="241">
        <v>262</v>
      </c>
      <c r="Q52" s="241">
        <v>123</v>
      </c>
      <c r="R52" s="312">
        <v>113</v>
      </c>
    </row>
    <row r="53" spans="2:18" x14ac:dyDescent="0.25">
      <c r="B53" s="193" t="s">
        <v>48</v>
      </c>
      <c r="C53" s="241">
        <v>0</v>
      </c>
      <c r="D53" s="241">
        <v>0</v>
      </c>
      <c r="E53" s="241">
        <v>0</v>
      </c>
      <c r="F53" s="241">
        <v>0</v>
      </c>
      <c r="G53" s="241">
        <v>0</v>
      </c>
      <c r="H53" s="241">
        <v>0</v>
      </c>
      <c r="I53" s="241">
        <v>0</v>
      </c>
      <c r="J53" s="241">
        <v>0</v>
      </c>
      <c r="K53" s="241">
        <v>0</v>
      </c>
      <c r="L53" s="241">
        <v>0</v>
      </c>
      <c r="M53" s="241">
        <v>0</v>
      </c>
      <c r="N53" s="312">
        <v>0</v>
      </c>
      <c r="O53" s="24"/>
      <c r="P53" s="241">
        <v>0</v>
      </c>
      <c r="Q53" s="241">
        <v>0</v>
      </c>
      <c r="R53" s="312">
        <v>0</v>
      </c>
    </row>
    <row r="54" spans="2:18" x14ac:dyDescent="0.25">
      <c r="B54" s="35" t="s">
        <v>50</v>
      </c>
      <c r="C54" s="241">
        <v>0</v>
      </c>
      <c r="D54" s="241">
        <v>0</v>
      </c>
      <c r="E54" s="241">
        <v>0</v>
      </c>
      <c r="F54" s="241">
        <v>0</v>
      </c>
      <c r="G54" s="241">
        <v>0</v>
      </c>
      <c r="H54" s="241">
        <v>0</v>
      </c>
      <c r="I54" s="241">
        <v>0</v>
      </c>
      <c r="J54" s="241">
        <v>0</v>
      </c>
      <c r="K54" s="241">
        <v>0</v>
      </c>
      <c r="L54" s="241">
        <v>0</v>
      </c>
      <c r="M54" s="241">
        <v>0</v>
      </c>
      <c r="N54" s="312">
        <v>0</v>
      </c>
      <c r="O54" s="24"/>
      <c r="P54" s="241">
        <v>0</v>
      </c>
      <c r="Q54" s="241">
        <v>0</v>
      </c>
      <c r="R54" s="312">
        <v>0</v>
      </c>
    </row>
    <row r="55" spans="2:18" x14ac:dyDescent="0.25">
      <c r="B55" s="267" t="s">
        <v>201</v>
      </c>
      <c r="C55" s="249">
        <v>0</v>
      </c>
      <c r="D55" s="249">
        <v>0</v>
      </c>
      <c r="E55" s="249">
        <v>-697</v>
      </c>
      <c r="F55" s="249">
        <v>-153</v>
      </c>
      <c r="G55" s="241">
        <v>0</v>
      </c>
      <c r="H55" s="249">
        <v>0</v>
      </c>
      <c r="I55" s="241">
        <v>0</v>
      </c>
      <c r="J55" s="241">
        <v>0</v>
      </c>
      <c r="K55" s="241">
        <v>0</v>
      </c>
      <c r="L55" s="241">
        <v>0</v>
      </c>
      <c r="M55" s="241">
        <v>0</v>
      </c>
      <c r="N55" s="312">
        <v>0</v>
      </c>
      <c r="O55" s="24"/>
      <c r="P55" s="241">
        <v>-850</v>
      </c>
      <c r="Q55" s="241">
        <v>0</v>
      </c>
      <c r="R55" s="312">
        <v>0</v>
      </c>
    </row>
    <row r="56" spans="2:18" x14ac:dyDescent="0.25">
      <c r="B56" s="194" t="s">
        <v>51</v>
      </c>
      <c r="C56" s="249">
        <v>0</v>
      </c>
      <c r="D56" s="249">
        <v>0</v>
      </c>
      <c r="E56" s="249">
        <v>0</v>
      </c>
      <c r="F56" s="249">
        <v>0</v>
      </c>
      <c r="G56" s="249">
        <v>0</v>
      </c>
      <c r="H56" s="249">
        <v>0</v>
      </c>
      <c r="I56" s="249">
        <v>0</v>
      </c>
      <c r="J56" s="249">
        <v>0</v>
      </c>
      <c r="K56" s="249">
        <v>0</v>
      </c>
      <c r="L56" s="249">
        <v>0</v>
      </c>
      <c r="M56" s="249">
        <v>0</v>
      </c>
      <c r="N56" s="195">
        <v>0</v>
      </c>
      <c r="O56" s="24"/>
      <c r="P56" s="249">
        <v>0</v>
      </c>
      <c r="Q56" s="249">
        <v>0</v>
      </c>
      <c r="R56" s="195">
        <v>0</v>
      </c>
    </row>
    <row r="57" spans="2:18" ht="13" x14ac:dyDescent="0.3">
      <c r="B57" s="79" t="s">
        <v>53</v>
      </c>
      <c r="C57" s="243">
        <v>0</v>
      </c>
      <c r="D57" s="243">
        <v>0</v>
      </c>
      <c r="E57" s="243">
        <v>-697</v>
      </c>
      <c r="F57" s="243">
        <v>109</v>
      </c>
      <c r="G57" s="243">
        <v>234</v>
      </c>
      <c r="H57" s="243">
        <v>-150</v>
      </c>
      <c r="I57" s="243">
        <v>14</v>
      </c>
      <c r="J57" s="243">
        <v>25</v>
      </c>
      <c r="K57" s="243">
        <v>0</v>
      </c>
      <c r="L57" s="243">
        <v>0</v>
      </c>
      <c r="M57" s="243">
        <v>0</v>
      </c>
      <c r="N57" s="196">
        <v>113</v>
      </c>
      <c r="O57" s="117"/>
      <c r="P57" s="243">
        <v>-588</v>
      </c>
      <c r="Q57" s="243">
        <v>123</v>
      </c>
      <c r="R57" s="196">
        <v>113</v>
      </c>
    </row>
    <row r="59" spans="2:18" x14ac:dyDescent="0.25">
      <c r="C59" s="24"/>
    </row>
    <row r="61" spans="2:18" x14ac:dyDescent="0.25">
      <c r="C61" s="24"/>
      <c r="D61" s="24"/>
      <c r="E61" s="24"/>
      <c r="F61" s="24"/>
      <c r="G61" s="24"/>
      <c r="H61" s="24"/>
      <c r="I61" s="24"/>
      <c r="J61" s="24"/>
      <c r="K61" s="24"/>
      <c r="L61" s="24"/>
      <c r="M61" s="24"/>
      <c r="N61" s="24"/>
      <c r="O61" s="24"/>
      <c r="P61" s="24"/>
      <c r="Q61" s="24"/>
      <c r="R61" s="24"/>
    </row>
    <row r="62" spans="2:18" x14ac:dyDescent="0.25">
      <c r="C62" s="24"/>
      <c r="D62" s="24"/>
      <c r="E62" s="24"/>
      <c r="F62" s="24"/>
      <c r="G62" s="24"/>
      <c r="H62" s="24"/>
      <c r="I62" s="24"/>
      <c r="J62" s="24"/>
      <c r="K62" s="24"/>
      <c r="L62" s="24"/>
      <c r="M62" s="24"/>
      <c r="N62" s="24"/>
      <c r="O62" s="24"/>
      <c r="P62" s="24"/>
      <c r="Q62" s="24"/>
      <c r="R62" s="24"/>
    </row>
    <row r="63" spans="2:18" x14ac:dyDescent="0.25">
      <c r="C63" s="24"/>
      <c r="D63" s="24"/>
      <c r="E63" s="24"/>
      <c r="F63" s="24"/>
      <c r="G63" s="24"/>
      <c r="H63" s="24"/>
      <c r="I63" s="24"/>
      <c r="J63" s="24"/>
      <c r="K63" s="24"/>
      <c r="L63" s="24"/>
      <c r="M63" s="24"/>
      <c r="N63" s="24"/>
      <c r="O63" s="24"/>
      <c r="P63" s="24"/>
      <c r="Q63" s="24"/>
      <c r="R63" s="24"/>
    </row>
    <row r="64" spans="2:18" x14ac:dyDescent="0.25">
      <c r="C64" s="24"/>
      <c r="D64" s="24"/>
      <c r="E64" s="24"/>
      <c r="F64" s="24"/>
      <c r="G64" s="24"/>
      <c r="H64" s="24"/>
      <c r="I64" s="24"/>
      <c r="J64" s="24"/>
      <c r="K64" s="24"/>
      <c r="L64" s="24"/>
      <c r="M64" s="24"/>
      <c r="N64" s="24"/>
      <c r="O64" s="24"/>
      <c r="P64" s="24"/>
      <c r="Q64" s="24"/>
      <c r="R64" s="24"/>
    </row>
    <row r="65" spans="3:18" x14ac:dyDescent="0.25">
      <c r="C65" s="24"/>
      <c r="D65" s="24"/>
      <c r="E65" s="24"/>
      <c r="F65" s="24"/>
      <c r="G65" s="24"/>
      <c r="H65" s="24"/>
      <c r="I65" s="24"/>
      <c r="J65" s="24"/>
      <c r="K65" s="24"/>
      <c r="L65" s="24"/>
      <c r="M65" s="24"/>
      <c r="N65" s="24"/>
      <c r="O65" s="24"/>
      <c r="P65" s="24"/>
      <c r="Q65" s="24"/>
      <c r="R65" s="24"/>
    </row>
    <row r="66" spans="3:18" x14ac:dyDescent="0.25">
      <c r="C66" s="24"/>
      <c r="D66" s="24"/>
      <c r="E66" s="24"/>
      <c r="F66" s="24"/>
      <c r="G66" s="24"/>
      <c r="H66" s="24"/>
      <c r="I66" s="24"/>
      <c r="J66" s="24"/>
      <c r="K66" s="24"/>
      <c r="L66" s="24"/>
      <c r="M66" s="24"/>
      <c r="N66" s="24"/>
      <c r="O66" s="24"/>
      <c r="P66" s="24"/>
      <c r="Q66" s="24"/>
      <c r="R66" s="24"/>
    </row>
    <row r="67" spans="3:18" x14ac:dyDescent="0.25">
      <c r="C67" s="24"/>
      <c r="D67" s="24"/>
      <c r="E67" s="24"/>
      <c r="F67" s="24"/>
      <c r="G67" s="24"/>
      <c r="H67" s="24"/>
      <c r="I67" s="24"/>
      <c r="J67" s="24"/>
      <c r="K67" s="24"/>
      <c r="L67" s="24"/>
      <c r="M67" s="24"/>
      <c r="N67" s="24"/>
      <c r="O67" s="24"/>
      <c r="P67" s="24"/>
      <c r="Q67" s="24"/>
      <c r="R67" s="24"/>
    </row>
    <row r="68" spans="3:18" x14ac:dyDescent="0.25">
      <c r="C68" s="24"/>
      <c r="D68" s="24"/>
      <c r="E68" s="24"/>
      <c r="F68" s="24"/>
      <c r="G68" s="24"/>
      <c r="H68" s="24"/>
      <c r="I68" s="24"/>
      <c r="J68" s="24"/>
      <c r="K68" s="24"/>
      <c r="L68" s="24"/>
      <c r="M68" s="24"/>
      <c r="N68" s="24"/>
      <c r="O68" s="24"/>
      <c r="P68" s="24"/>
      <c r="Q68" s="24"/>
      <c r="R68" s="24"/>
    </row>
    <row r="69" spans="3:18" x14ac:dyDescent="0.25">
      <c r="C69" s="24"/>
      <c r="D69" s="24"/>
      <c r="E69" s="24"/>
      <c r="F69" s="24"/>
      <c r="G69" s="24"/>
      <c r="H69" s="24"/>
      <c r="I69" s="24"/>
      <c r="J69" s="24"/>
      <c r="K69" s="24"/>
      <c r="L69" s="24"/>
      <c r="M69" s="24"/>
      <c r="N69" s="24"/>
      <c r="O69" s="24"/>
      <c r="P69" s="24"/>
      <c r="Q69" s="24"/>
      <c r="R69" s="24"/>
    </row>
    <row r="70" spans="3:18" x14ac:dyDescent="0.25">
      <c r="C70" s="24"/>
      <c r="D70" s="24"/>
      <c r="E70" s="24"/>
      <c r="F70" s="24"/>
      <c r="G70" s="24"/>
      <c r="H70" s="24"/>
      <c r="I70" s="24"/>
      <c r="J70" s="24"/>
      <c r="K70" s="24"/>
      <c r="L70" s="24"/>
      <c r="M70" s="24"/>
      <c r="N70" s="24"/>
      <c r="O70" s="24"/>
      <c r="P70" s="24"/>
      <c r="Q70" s="24"/>
      <c r="R70" s="24"/>
    </row>
    <row r="71" spans="3:18" x14ac:dyDescent="0.25">
      <c r="C71" s="24"/>
      <c r="D71" s="24"/>
      <c r="E71" s="24"/>
      <c r="F71" s="24"/>
      <c r="G71" s="24"/>
      <c r="H71" s="24"/>
      <c r="I71" s="24"/>
      <c r="J71" s="24"/>
      <c r="K71" s="24"/>
      <c r="L71" s="24"/>
      <c r="M71" s="24"/>
      <c r="N71" s="24"/>
      <c r="O71" s="24"/>
      <c r="P71" s="24"/>
      <c r="Q71" s="24"/>
      <c r="R71" s="24"/>
    </row>
  </sheetData>
  <conditionalFormatting sqref="B24">
    <cfRule type="colorScale" priority="1">
      <colorScale>
        <cfvo type="min"/>
        <cfvo type="max"/>
        <color rgb="FFFF7128"/>
        <color rgb="FFFFEF9C"/>
      </colorScale>
    </cfRule>
  </conditionalFormatting>
  <conditionalFormatting sqref="B36">
    <cfRule type="colorScale" priority="2">
      <colorScale>
        <cfvo type="min"/>
        <cfvo type="max"/>
        <color rgb="FFFF7128"/>
        <color rgb="FFFFEF9C"/>
      </colorScale>
    </cfRule>
  </conditionalFormatting>
  <conditionalFormatting sqref="B48">
    <cfRule type="colorScale" priority="3">
      <colorScale>
        <cfvo type="min"/>
        <cfvo type="max"/>
        <color rgb="FFFF7128"/>
        <color rgb="FFFFEF9C"/>
      </colorScale>
    </cfRule>
  </conditionalFormatting>
  <pageMargins left="0.7" right="0.7" top="0.75" bottom="0.75" header="0.3" footer="0.3"/>
  <headerFooter>
    <oddHeader>&amp;L&amp;"Arial"&amp;9&amp;K317100 PUBLIC&amp;1#_x000D_</oddHeader>
  </headerFooter>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F1A1C-8D58-415F-8D3B-125172D36A63}">
  <sheetPr codeName="Sheet2"/>
  <dimension ref="A1:D19"/>
  <sheetViews>
    <sheetView tabSelected="1" workbookViewId="0">
      <selection activeCell="B1" sqref="B1"/>
    </sheetView>
  </sheetViews>
  <sheetFormatPr defaultColWidth="10.26953125" defaultRowHeight="14" x14ac:dyDescent="0.3"/>
  <cols>
    <col min="1" max="1" width="1.81640625" style="8" customWidth="1"/>
    <col min="2" max="2" width="4.7265625" style="341" customWidth="1"/>
    <col min="3" max="3" width="29.81640625" style="341" bestFit="1" customWidth="1"/>
    <col min="4" max="16384" width="10.26953125" style="341"/>
  </cols>
  <sheetData>
    <row r="1" spans="2:4" x14ac:dyDescent="0.3">
      <c r="B1" s="340" t="s">
        <v>10</v>
      </c>
    </row>
    <row r="2" spans="2:4" x14ac:dyDescent="0.3">
      <c r="B2" s="339">
        <v>1</v>
      </c>
      <c r="C2" s="342" t="s">
        <v>11</v>
      </c>
      <c r="D2" s="342"/>
    </row>
    <row r="3" spans="2:4" x14ac:dyDescent="0.3">
      <c r="B3" s="339">
        <v>2</v>
      </c>
      <c r="C3" s="342" t="s">
        <v>12</v>
      </c>
      <c r="D3" s="342"/>
    </row>
    <row r="4" spans="2:4" x14ac:dyDescent="0.3">
      <c r="B4" s="339">
        <v>3</v>
      </c>
      <c r="C4" s="342" t="s">
        <v>13</v>
      </c>
      <c r="D4" s="342"/>
    </row>
    <row r="5" spans="2:4" x14ac:dyDescent="0.3">
      <c r="B5" s="339">
        <v>4</v>
      </c>
      <c r="C5" s="342" t="s">
        <v>14</v>
      </c>
      <c r="D5" s="342"/>
    </row>
    <row r="6" spans="2:4" x14ac:dyDescent="0.3">
      <c r="B6" s="339">
        <v>5</v>
      </c>
      <c r="C6" s="342" t="s">
        <v>15</v>
      </c>
      <c r="D6" s="342"/>
    </row>
    <row r="7" spans="2:4" x14ac:dyDescent="0.3">
      <c r="B7" s="339">
        <v>6</v>
      </c>
      <c r="C7" s="342" t="s">
        <v>16</v>
      </c>
      <c r="D7" s="342"/>
    </row>
    <row r="8" spans="2:4" x14ac:dyDescent="0.3">
      <c r="B8" s="339">
        <v>7</v>
      </c>
      <c r="C8" s="342" t="s">
        <v>17</v>
      </c>
      <c r="D8" s="342"/>
    </row>
    <row r="9" spans="2:4" x14ac:dyDescent="0.3">
      <c r="B9" s="339">
        <v>8</v>
      </c>
      <c r="C9" s="342" t="s">
        <v>18</v>
      </c>
      <c r="D9" s="342"/>
    </row>
    <row r="10" spans="2:4" x14ac:dyDescent="0.3">
      <c r="B10" s="339">
        <v>9</v>
      </c>
      <c r="C10" s="342" t="s">
        <v>19</v>
      </c>
      <c r="D10" s="342"/>
    </row>
    <row r="11" spans="2:4" x14ac:dyDescent="0.3">
      <c r="B11" s="339">
        <v>10</v>
      </c>
      <c r="C11" s="342" t="s">
        <v>20</v>
      </c>
    </row>
    <row r="12" spans="2:4" x14ac:dyDescent="0.3">
      <c r="B12" s="339"/>
      <c r="C12" s="342"/>
    </row>
    <row r="13" spans="2:4" x14ac:dyDescent="0.3">
      <c r="B13" s="340" t="s">
        <v>21</v>
      </c>
    </row>
    <row r="14" spans="2:4" x14ac:dyDescent="0.3">
      <c r="B14" s="343" t="s">
        <v>259</v>
      </c>
    </row>
    <row r="15" spans="2:4" x14ac:dyDescent="0.3">
      <c r="B15" s="343" t="s">
        <v>260</v>
      </c>
    </row>
    <row r="16" spans="2:4" x14ac:dyDescent="0.3">
      <c r="B16" s="343" t="s">
        <v>261</v>
      </c>
      <c r="C16" s="342"/>
    </row>
    <row r="17" spans="2:3" x14ac:dyDescent="0.3">
      <c r="B17" s="339"/>
      <c r="C17" s="342"/>
    </row>
    <row r="18" spans="2:3" x14ac:dyDescent="0.3">
      <c r="B18" s="344"/>
      <c r="C18" s="344"/>
    </row>
    <row r="19" spans="2:3" x14ac:dyDescent="0.3">
      <c r="B19" s="345"/>
    </row>
  </sheetData>
  <hyperlinks>
    <hyperlink ref="C3" location="'Product income'!A1" display="Underlying operating income by product" xr:uid="{AE51C87F-C291-432F-8A3B-66BC4E1EE088}"/>
    <hyperlink ref="C2" location="'Income statement'!A1" display="Income Statement" xr:uid="{E8D1FFA3-02B9-4214-B35E-A3EFB759F45D}"/>
    <hyperlink ref="C7" location="CIB!B1" display="Corporate &amp; Investment Banking" xr:uid="{3AFC937B-D42F-4CEB-AC1B-4FE2D12D34E2}"/>
    <hyperlink ref="C8" location="WRB!B1" display="Wealth &amp; Retail Banking" xr:uid="{9BDFD62D-BED1-4C17-9582-56E739C956B9}"/>
    <hyperlink ref="C4" location="'Net interest income'!A1" display="Net interest income and margin" xr:uid="{62927953-1554-4754-92F6-B4DF7143A951}"/>
    <hyperlink ref="C5" location="'Risk summary'!A1" display="Risk summary" xr:uid="{626E70AF-7BD2-4DB6-9FF6-DA585D7EADE7}"/>
    <hyperlink ref="C6" location="'Balance sheet &amp; capital'!B1" display="Balance sheet &amp; capital" xr:uid="{73D0F8E1-2E41-4430-B533-EC4CC0CBBE07}"/>
    <hyperlink ref="C9" location="'C&amp;O'!A1" display="Central &amp; other items" xr:uid="{F2C94568-5016-4F77-95D4-E6FA9382D261}"/>
    <hyperlink ref="C10" location="'Performance by geography'!A1" display="Performance by geography" xr:uid="{4470796E-8C2D-4E3A-8825-414509FCCF1F}"/>
    <hyperlink ref="C11" location="Notables!A1" display="Notables" xr:uid="{4E592848-194C-4F17-9CDF-3FC9CCFF6A09}"/>
  </hyperlinks>
  <pageMargins left="0.7" right="0.7" top="0.75" bottom="0.75" header="0.3" footer="0.3"/>
  <headerFooter>
    <oddHeader>&amp;L&amp;"Arial"&amp;9&amp;K317100 PUBLIC&amp;1#_x000D_</oddHeader>
  </headerFooter>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CE688-BE13-44B1-8949-7EDE5FBB6971}">
  <sheetPr codeName="Sheet3"/>
  <dimension ref="A1:AF49"/>
  <sheetViews>
    <sheetView workbookViewId="0">
      <pane xSplit="2" ySplit="4" topLeftCell="C5" activePane="bottomRight" state="frozen"/>
      <selection pane="topRight" activeCell="C1" sqref="C1"/>
      <selection pane="bottomLeft" activeCell="A5" sqref="A5"/>
      <selection pane="bottomRight" activeCell="B1" sqref="B1"/>
    </sheetView>
  </sheetViews>
  <sheetFormatPr defaultColWidth="10.26953125" defaultRowHeight="12.5" x14ac:dyDescent="0.25"/>
  <cols>
    <col min="1" max="1" width="1.81640625" style="8" customWidth="1"/>
    <col min="2" max="2" width="45.54296875" style="8" customWidth="1"/>
    <col min="3" max="14" width="10.26953125" style="8"/>
    <col min="15" max="15" width="1.81640625" style="8" customWidth="1"/>
    <col min="16" max="18" width="10.26953125" style="8"/>
    <col min="19" max="19" width="1.81640625" style="8" customWidth="1"/>
    <col min="20" max="21" width="10.26953125" style="8"/>
    <col min="22" max="22" width="1.81640625" style="8" customWidth="1"/>
    <col min="23" max="24" width="10.26953125" style="8"/>
    <col min="25" max="25" width="1.81640625" style="8" customWidth="1"/>
    <col min="26" max="27" width="10.26953125" style="8"/>
    <col min="28" max="28" width="1.81640625" style="8" customWidth="1"/>
    <col min="29" max="16384" width="10.26953125" style="8"/>
  </cols>
  <sheetData>
    <row r="1" spans="1:32" ht="13" x14ac:dyDescent="0.3">
      <c r="A1" s="8" t="s">
        <v>22</v>
      </c>
      <c r="B1" s="9" t="s">
        <v>23</v>
      </c>
      <c r="C1" s="10"/>
      <c r="D1" s="10"/>
      <c r="E1" s="10"/>
      <c r="F1" s="10"/>
      <c r="G1" s="10"/>
      <c r="H1" s="10"/>
      <c r="I1" s="10"/>
      <c r="J1" s="10"/>
      <c r="K1" s="10"/>
      <c r="L1" s="10"/>
      <c r="M1" s="10"/>
      <c r="N1" s="10"/>
      <c r="O1" s="10"/>
      <c r="P1" s="10"/>
      <c r="Q1" s="10"/>
      <c r="R1" s="10"/>
      <c r="S1" s="10"/>
      <c r="V1" s="10"/>
      <c r="Y1" s="10"/>
      <c r="AB1" s="10"/>
    </row>
    <row r="2" spans="1:32" ht="13" x14ac:dyDescent="0.3">
      <c r="B2" s="9"/>
      <c r="C2" s="10"/>
      <c r="D2" s="10"/>
      <c r="E2" s="10"/>
      <c r="F2" s="10"/>
      <c r="G2" s="10"/>
      <c r="H2" s="10"/>
      <c r="I2" s="10"/>
      <c r="J2" s="10"/>
      <c r="K2" s="10"/>
      <c r="L2" s="10"/>
      <c r="M2" s="10"/>
      <c r="N2" s="10"/>
      <c r="O2" s="10"/>
      <c r="P2" s="10"/>
      <c r="Q2" s="10"/>
      <c r="R2" s="10"/>
      <c r="S2" s="10"/>
      <c r="T2" s="346" t="s">
        <v>24</v>
      </c>
      <c r="U2" s="346"/>
      <c r="V2" s="11"/>
      <c r="W2" s="346" t="s">
        <v>25</v>
      </c>
      <c r="X2" s="346"/>
      <c r="Y2" s="11"/>
      <c r="Z2" s="346" t="s">
        <v>26</v>
      </c>
      <c r="AA2" s="346"/>
      <c r="AB2" s="11"/>
    </row>
    <row r="3" spans="1:32" x14ac:dyDescent="0.25">
      <c r="B3" s="12"/>
      <c r="C3" s="13" t="s">
        <v>27</v>
      </c>
      <c r="D3" s="13" t="s">
        <v>28</v>
      </c>
      <c r="E3" s="13" t="s">
        <v>29</v>
      </c>
      <c r="F3" s="13" t="s">
        <v>30</v>
      </c>
      <c r="G3" s="13" t="s">
        <v>31</v>
      </c>
      <c r="H3" s="13" t="s">
        <v>32</v>
      </c>
      <c r="I3" s="13" t="s">
        <v>33</v>
      </c>
      <c r="J3" s="13" t="s">
        <v>34</v>
      </c>
      <c r="K3" s="13" t="s">
        <v>35</v>
      </c>
      <c r="L3" s="13" t="s">
        <v>36</v>
      </c>
      <c r="M3" s="13" t="s">
        <v>37</v>
      </c>
      <c r="N3" s="14" t="s">
        <v>38</v>
      </c>
      <c r="O3" s="15"/>
      <c r="P3" s="15" t="s">
        <v>39</v>
      </c>
      <c r="Q3" s="15" t="s">
        <v>40</v>
      </c>
      <c r="R3" s="16" t="s">
        <v>41</v>
      </c>
      <c r="S3" s="15"/>
      <c r="T3" s="15" t="s">
        <v>42</v>
      </c>
      <c r="U3" s="15" t="s">
        <v>43</v>
      </c>
      <c r="V3" s="15"/>
      <c r="W3" s="15" t="s">
        <v>42</v>
      </c>
      <c r="X3" s="15" t="s">
        <v>43</v>
      </c>
      <c r="Y3" s="15"/>
      <c r="Z3" s="15" t="s">
        <v>42</v>
      </c>
      <c r="AA3" s="15" t="s">
        <v>43</v>
      </c>
      <c r="AB3" s="15"/>
    </row>
    <row r="4" spans="1:32" x14ac:dyDescent="0.25">
      <c r="B4" s="17"/>
      <c r="C4" s="18" t="s">
        <v>44</v>
      </c>
      <c r="D4" s="18" t="s">
        <v>44</v>
      </c>
      <c r="E4" s="18" t="s">
        <v>44</v>
      </c>
      <c r="F4" s="18" t="s">
        <v>44</v>
      </c>
      <c r="G4" s="18" t="s">
        <v>44</v>
      </c>
      <c r="H4" s="18" t="s">
        <v>44</v>
      </c>
      <c r="I4" s="18" t="s">
        <v>44</v>
      </c>
      <c r="J4" s="18" t="s">
        <v>44</v>
      </c>
      <c r="K4" s="18" t="s">
        <v>44</v>
      </c>
      <c r="L4" s="18" t="s">
        <v>44</v>
      </c>
      <c r="M4" s="18" t="s">
        <v>44</v>
      </c>
      <c r="N4" s="19" t="s">
        <v>44</v>
      </c>
      <c r="O4" s="20" t="s">
        <v>22</v>
      </c>
      <c r="P4" s="18" t="s">
        <v>44</v>
      </c>
      <c r="Q4" s="18" t="s">
        <v>44</v>
      </c>
      <c r="R4" s="19" t="s">
        <v>44</v>
      </c>
      <c r="S4" s="20"/>
      <c r="T4" s="18" t="s">
        <v>45</v>
      </c>
      <c r="U4" s="18" t="s">
        <v>45</v>
      </c>
      <c r="V4" s="20" t="s">
        <v>22</v>
      </c>
      <c r="W4" s="18" t="s">
        <v>45</v>
      </c>
      <c r="X4" s="18" t="s">
        <v>45</v>
      </c>
      <c r="Y4" s="20" t="s">
        <v>22</v>
      </c>
      <c r="Z4" s="18" t="s">
        <v>45</v>
      </c>
      <c r="AA4" s="18" t="s">
        <v>45</v>
      </c>
      <c r="AB4" s="20" t="s">
        <v>22</v>
      </c>
    </row>
    <row r="5" spans="1:32" x14ac:dyDescent="0.25">
      <c r="B5" s="21" t="s">
        <v>46</v>
      </c>
      <c r="C5" s="22">
        <v>2461</v>
      </c>
      <c r="D5" s="22">
        <v>2611</v>
      </c>
      <c r="E5" s="22">
        <v>2560</v>
      </c>
      <c r="F5" s="22">
        <v>2615</v>
      </c>
      <c r="G5" s="22">
        <v>2666</v>
      </c>
      <c r="H5" s="22">
        <v>2696</v>
      </c>
      <c r="I5" s="22">
        <v>2769</v>
      </c>
      <c r="J5" s="22">
        <v>2981</v>
      </c>
      <c r="K5" s="22">
        <v>2797</v>
      </c>
      <c r="L5" s="22">
        <v>2702</v>
      </c>
      <c r="M5" s="22">
        <v>2737</v>
      </c>
      <c r="N5" s="101">
        <v>2948</v>
      </c>
      <c r="O5" s="23"/>
      <c r="P5" s="22">
        <v>10247</v>
      </c>
      <c r="Q5" s="22">
        <v>11112</v>
      </c>
      <c r="R5" s="101">
        <v>11184</v>
      </c>
      <c r="S5" s="23"/>
      <c r="T5" s="22">
        <v>-1.107011070110701</v>
      </c>
      <c r="U5" s="22">
        <v>-1.3346680013346679</v>
      </c>
      <c r="V5" s="23"/>
      <c r="W5" s="22">
        <v>7.7091706247716481</v>
      </c>
      <c r="X5" s="22">
        <v>8.0774853801169595</v>
      </c>
      <c r="Y5" s="23"/>
      <c r="Z5" s="22">
        <v>0.64794816414686829</v>
      </c>
      <c r="AA5" s="22">
        <v>0.68039391226499557</v>
      </c>
      <c r="AB5" s="23"/>
      <c r="AF5" s="24"/>
    </row>
    <row r="6" spans="1:32" x14ac:dyDescent="0.25">
      <c r="B6" s="25" t="s">
        <v>83</v>
      </c>
      <c r="C6" s="26">
        <v>2099</v>
      </c>
      <c r="D6" s="26">
        <v>1956</v>
      </c>
      <c r="E6" s="26">
        <v>1963</v>
      </c>
      <c r="F6" s="26">
        <v>1754</v>
      </c>
      <c r="G6" s="26">
        <v>2464</v>
      </c>
      <c r="H6" s="26">
        <v>1965</v>
      </c>
      <c r="I6" s="26">
        <v>2181</v>
      </c>
      <c r="J6" s="26">
        <v>1821</v>
      </c>
      <c r="K6" s="26">
        <v>2582</v>
      </c>
      <c r="L6" s="26">
        <v>2825</v>
      </c>
      <c r="M6" s="26">
        <v>2373</v>
      </c>
      <c r="N6" s="104">
        <v>1978</v>
      </c>
      <c r="O6" s="23"/>
      <c r="P6" s="26">
        <v>7772</v>
      </c>
      <c r="Q6" s="26">
        <v>8431</v>
      </c>
      <c r="R6" s="104">
        <v>9758</v>
      </c>
      <c r="S6" s="23"/>
      <c r="T6" s="26">
        <v>8.6216364634816038</v>
      </c>
      <c r="U6" s="26">
        <v>6.8463611859838274</v>
      </c>
      <c r="V6" s="23"/>
      <c r="W6" s="26">
        <v>-16.645596291613991</v>
      </c>
      <c r="X6" s="26">
        <v>-16.512215669755687</v>
      </c>
      <c r="Y6" s="23"/>
      <c r="Z6" s="26">
        <v>15.739532677025265</v>
      </c>
      <c r="AA6" s="26">
        <v>15.417206072731551</v>
      </c>
      <c r="AB6" s="23"/>
      <c r="AF6" s="24"/>
    </row>
    <row r="7" spans="1:32" s="27" customFormat="1" ht="13" x14ac:dyDescent="0.3">
      <c r="B7" s="28" t="s">
        <v>47</v>
      </c>
      <c r="C7" s="29">
        <v>4560</v>
      </c>
      <c r="D7" s="29">
        <v>4567</v>
      </c>
      <c r="E7" s="29">
        <v>4523</v>
      </c>
      <c r="F7" s="29">
        <v>4369</v>
      </c>
      <c r="G7" s="29">
        <v>5130</v>
      </c>
      <c r="H7" s="29">
        <v>4661</v>
      </c>
      <c r="I7" s="29">
        <v>4950</v>
      </c>
      <c r="J7" s="29">
        <v>4802</v>
      </c>
      <c r="K7" s="29">
        <v>5379</v>
      </c>
      <c r="L7" s="29">
        <v>5527</v>
      </c>
      <c r="M7" s="29">
        <v>5110</v>
      </c>
      <c r="N7" s="105">
        <v>4926</v>
      </c>
      <c r="O7" s="30"/>
      <c r="P7" s="29">
        <v>18019</v>
      </c>
      <c r="Q7" s="29">
        <v>19543</v>
      </c>
      <c r="R7" s="105">
        <v>20942</v>
      </c>
      <c r="S7" s="30"/>
      <c r="T7" s="29">
        <v>2.5822573927530197</v>
      </c>
      <c r="U7" s="29">
        <v>1.7930750206100576</v>
      </c>
      <c r="V7" s="30"/>
      <c r="W7" s="29">
        <v>-3.6007827788649709</v>
      </c>
      <c r="X7" s="29">
        <v>-3.3463796477495111</v>
      </c>
      <c r="Y7" s="30"/>
      <c r="Z7" s="29">
        <v>7.1585734022412115</v>
      </c>
      <c r="AA7" s="29">
        <v>7.0473381807088007</v>
      </c>
      <c r="AB7" s="30"/>
      <c r="AF7" s="24"/>
    </row>
    <row r="8" spans="1:32" s="27" customFormat="1" ht="13" x14ac:dyDescent="0.3">
      <c r="B8" s="31" t="s">
        <v>48</v>
      </c>
      <c r="C8" s="32">
        <v>-2750</v>
      </c>
      <c r="D8" s="32">
        <v>-2918</v>
      </c>
      <c r="E8" s="32">
        <v>-2870</v>
      </c>
      <c r="F8" s="32">
        <v>-3013</v>
      </c>
      <c r="G8" s="32">
        <v>-2997</v>
      </c>
      <c r="H8" s="32">
        <v>-3059</v>
      </c>
      <c r="I8" s="32">
        <v>-2971</v>
      </c>
      <c r="J8" s="32">
        <v>-3475</v>
      </c>
      <c r="K8" s="32">
        <v>-3046</v>
      </c>
      <c r="L8" s="32">
        <v>-3201</v>
      </c>
      <c r="M8" s="32">
        <v>-3144</v>
      </c>
      <c r="N8" s="106">
        <v>-3913</v>
      </c>
      <c r="O8" s="30"/>
      <c r="P8" s="32">
        <v>-11551</v>
      </c>
      <c r="Q8" s="32">
        <v>-12502</v>
      </c>
      <c r="R8" s="106">
        <v>-13304</v>
      </c>
      <c r="S8" s="30"/>
      <c r="T8" s="32">
        <v>-12.60431654676259</v>
      </c>
      <c r="U8" s="32">
        <v>-11.426141196484265</v>
      </c>
      <c r="V8" s="30"/>
      <c r="W8" s="32">
        <v>-24.459287531806613</v>
      </c>
      <c r="X8" s="32">
        <v>-24.524714828897338</v>
      </c>
      <c r="Y8" s="30"/>
      <c r="Z8" s="32">
        <v>-6.4149736042233245</v>
      </c>
      <c r="AA8" s="32">
        <v>-5.9148700939745718</v>
      </c>
      <c r="AB8" s="30"/>
      <c r="AF8" s="24"/>
    </row>
    <row r="9" spans="1:32" s="27" customFormat="1" ht="13" x14ac:dyDescent="0.3">
      <c r="B9" s="33" t="s">
        <v>49</v>
      </c>
      <c r="C9" s="34">
        <v>1810</v>
      </c>
      <c r="D9" s="34">
        <v>1649</v>
      </c>
      <c r="E9" s="34">
        <v>1653</v>
      </c>
      <c r="F9" s="34">
        <v>1356</v>
      </c>
      <c r="G9" s="34">
        <v>2133</v>
      </c>
      <c r="H9" s="34">
        <v>1602</v>
      </c>
      <c r="I9" s="34">
        <v>1979</v>
      </c>
      <c r="J9" s="34">
        <v>1327</v>
      </c>
      <c r="K9" s="34">
        <v>2333</v>
      </c>
      <c r="L9" s="34">
        <v>2326</v>
      </c>
      <c r="M9" s="34">
        <v>1966</v>
      </c>
      <c r="N9" s="107">
        <v>1013</v>
      </c>
      <c r="O9" s="30"/>
      <c r="P9" s="34">
        <v>6468</v>
      </c>
      <c r="Q9" s="34">
        <v>7041</v>
      </c>
      <c r="R9" s="107">
        <v>7638</v>
      </c>
      <c r="S9" s="30"/>
      <c r="T9" s="34">
        <v>-23.662396382818386</v>
      </c>
      <c r="U9" s="34">
        <v>-23.849056603773587</v>
      </c>
      <c r="V9" s="30"/>
      <c r="W9" s="34">
        <v>-48.474059003051885</v>
      </c>
      <c r="X9" s="34">
        <v>-48.36233367451382</v>
      </c>
      <c r="Y9" s="30"/>
      <c r="Z9" s="34">
        <v>8.4789092458457596</v>
      </c>
      <c r="AA9" s="34">
        <v>9.0948029697315818</v>
      </c>
      <c r="AB9" s="30"/>
      <c r="AF9" s="24"/>
    </row>
    <row r="10" spans="1:32" x14ac:dyDescent="0.25">
      <c r="B10" s="35" t="s">
        <v>50</v>
      </c>
      <c r="C10" s="36">
        <v>-20</v>
      </c>
      <c r="D10" s="36">
        <v>-141</v>
      </c>
      <c r="E10" s="36">
        <v>-292</v>
      </c>
      <c r="F10" s="36">
        <v>-55</v>
      </c>
      <c r="G10" s="36">
        <v>-165</v>
      </c>
      <c r="H10" s="36">
        <v>-75</v>
      </c>
      <c r="I10" s="36">
        <v>-178</v>
      </c>
      <c r="J10" s="36">
        <v>-129</v>
      </c>
      <c r="K10" s="36">
        <v>-217</v>
      </c>
      <c r="L10" s="36">
        <v>-119</v>
      </c>
      <c r="M10" s="36">
        <v>-188</v>
      </c>
      <c r="N10" s="108">
        <v>-148</v>
      </c>
      <c r="O10" s="23"/>
      <c r="P10" s="36">
        <v>-508</v>
      </c>
      <c r="Q10" s="36">
        <v>-547</v>
      </c>
      <c r="R10" s="108">
        <v>-672</v>
      </c>
      <c r="S10" s="23"/>
      <c r="T10" s="36">
        <v>-14.728682170542637</v>
      </c>
      <c r="U10" s="36">
        <v>-12.403100775193799</v>
      </c>
      <c r="V10" s="23"/>
      <c r="W10" s="36">
        <v>21.276595744680851</v>
      </c>
      <c r="X10" s="36">
        <v>22.872340425531913</v>
      </c>
      <c r="Y10" s="23"/>
      <c r="Z10" s="36">
        <v>-22.851919561243143</v>
      </c>
      <c r="AA10" s="36">
        <v>-22.342342342342342</v>
      </c>
      <c r="AB10" s="23"/>
      <c r="AF10" s="24"/>
    </row>
    <row r="11" spans="1:32" x14ac:dyDescent="0.25">
      <c r="B11" s="37" t="s">
        <v>84</v>
      </c>
      <c r="C11" s="36">
        <v>0</v>
      </c>
      <c r="D11" s="36">
        <v>-77</v>
      </c>
      <c r="E11" s="36">
        <v>-734</v>
      </c>
      <c r="F11" s="36">
        <v>-197</v>
      </c>
      <c r="G11" s="36">
        <v>-60</v>
      </c>
      <c r="H11" s="36">
        <v>-87</v>
      </c>
      <c r="I11" s="36">
        <v>-88</v>
      </c>
      <c r="J11" s="36">
        <v>-353</v>
      </c>
      <c r="K11" s="36">
        <v>-15</v>
      </c>
      <c r="L11" s="36">
        <v>-4</v>
      </c>
      <c r="M11" s="36">
        <v>-22</v>
      </c>
      <c r="N11" s="108">
        <v>-24</v>
      </c>
      <c r="O11" s="23"/>
      <c r="P11" s="36">
        <v>-1008</v>
      </c>
      <c r="Q11" s="36">
        <v>-588</v>
      </c>
      <c r="R11" s="108">
        <v>-65</v>
      </c>
      <c r="S11" s="23"/>
      <c r="T11" s="36">
        <v>93.201133144475918</v>
      </c>
      <c r="U11" s="36">
        <v>93.016759776536318</v>
      </c>
      <c r="V11" s="23"/>
      <c r="W11" s="36">
        <v>-9.0909090909090917</v>
      </c>
      <c r="X11" s="36">
        <v>-8.695652173913043</v>
      </c>
      <c r="Y11" s="23"/>
      <c r="Z11" s="36">
        <v>88.945578231292515</v>
      </c>
      <c r="AA11" s="36">
        <v>88.777219430485772</v>
      </c>
      <c r="AB11" s="23"/>
      <c r="AF11" s="24"/>
    </row>
    <row r="12" spans="1:32" x14ac:dyDescent="0.25">
      <c r="B12" s="38" t="s">
        <v>51</v>
      </c>
      <c r="C12" s="39">
        <v>18</v>
      </c>
      <c r="D12" s="39">
        <v>84</v>
      </c>
      <c r="E12" s="39">
        <v>6</v>
      </c>
      <c r="F12" s="39">
        <v>33</v>
      </c>
      <c r="G12" s="39">
        <v>6</v>
      </c>
      <c r="H12" s="39">
        <v>138</v>
      </c>
      <c r="I12" s="39">
        <v>9</v>
      </c>
      <c r="J12" s="39">
        <v>-45</v>
      </c>
      <c r="K12" s="39">
        <v>2</v>
      </c>
      <c r="L12" s="39">
        <v>77</v>
      </c>
      <c r="M12" s="39">
        <v>10</v>
      </c>
      <c r="N12" s="109">
        <v>-27</v>
      </c>
      <c r="O12" s="23"/>
      <c r="P12" s="39">
        <v>141</v>
      </c>
      <c r="Q12" s="39">
        <v>108</v>
      </c>
      <c r="R12" s="109">
        <v>62</v>
      </c>
      <c r="S12" s="23"/>
      <c r="T12" s="39">
        <v>40</v>
      </c>
      <c r="U12" s="39">
        <v>36.363636363636367</v>
      </c>
      <c r="V12" s="23"/>
      <c r="W12" s="39" t="s">
        <v>52</v>
      </c>
      <c r="X12" s="39" t="s">
        <v>52</v>
      </c>
      <c r="Y12" s="23"/>
      <c r="Z12" s="39">
        <v>-42.592592592592595</v>
      </c>
      <c r="AA12" s="39">
        <v>-42.592592592592595</v>
      </c>
      <c r="AB12" s="23"/>
      <c r="AF12" s="24"/>
    </row>
    <row r="13" spans="1:32" s="27" customFormat="1" ht="13" x14ac:dyDescent="0.3">
      <c r="B13" s="40" t="s">
        <v>53</v>
      </c>
      <c r="C13" s="29">
        <v>1808</v>
      </c>
      <c r="D13" s="29">
        <v>1515</v>
      </c>
      <c r="E13" s="29">
        <v>633</v>
      </c>
      <c r="F13" s="29">
        <v>1137</v>
      </c>
      <c r="G13" s="29">
        <v>1914</v>
      </c>
      <c r="H13" s="29">
        <v>1578</v>
      </c>
      <c r="I13" s="29">
        <v>1722</v>
      </c>
      <c r="J13" s="29">
        <v>800</v>
      </c>
      <c r="K13" s="29">
        <v>2103</v>
      </c>
      <c r="L13" s="29">
        <v>2280</v>
      </c>
      <c r="M13" s="29">
        <v>1766</v>
      </c>
      <c r="N13" s="105">
        <v>814</v>
      </c>
      <c r="O13" s="30"/>
      <c r="P13" s="29">
        <v>5093</v>
      </c>
      <c r="Q13" s="29">
        <v>6014</v>
      </c>
      <c r="R13" s="105">
        <v>6963</v>
      </c>
      <c r="S13" s="30"/>
      <c r="T13" s="29">
        <v>1.7500000000000002</v>
      </c>
      <c r="U13" s="29">
        <v>2.1410579345088161</v>
      </c>
      <c r="V13" s="30"/>
      <c r="W13" s="29">
        <v>-53.907134767836915</v>
      </c>
      <c r="X13" s="29">
        <v>-53.762827822120862</v>
      </c>
      <c r="Y13" s="30"/>
      <c r="Z13" s="29">
        <v>15.779847023611573</v>
      </c>
      <c r="AA13" s="29">
        <v>16.728187919463085</v>
      </c>
      <c r="AB13" s="30"/>
      <c r="AF13" s="24"/>
    </row>
    <row r="14" spans="1:32" x14ac:dyDescent="0.25">
      <c r="B14" s="41" t="s">
        <v>54</v>
      </c>
      <c r="C14" s="26">
        <v>-464</v>
      </c>
      <c r="D14" s="26">
        <v>-474</v>
      </c>
      <c r="E14" s="26">
        <v>-494</v>
      </c>
      <c r="F14" s="26">
        <v>-199</v>
      </c>
      <c r="G14" s="26">
        <v>-519</v>
      </c>
      <c r="H14" s="26">
        <v>-604</v>
      </c>
      <c r="I14" s="26">
        <v>-575</v>
      </c>
      <c r="J14" s="26">
        <v>-274</v>
      </c>
      <c r="K14" s="26">
        <v>-511</v>
      </c>
      <c r="L14" s="26">
        <v>-546</v>
      </c>
      <c r="M14" s="26">
        <v>-468</v>
      </c>
      <c r="N14" s="104">
        <v>-341</v>
      </c>
      <c r="O14" s="23"/>
      <c r="P14" s="26">
        <v>-1631</v>
      </c>
      <c r="Q14" s="26">
        <v>-1972</v>
      </c>
      <c r="R14" s="104">
        <v>-1866</v>
      </c>
      <c r="S14" s="23"/>
      <c r="T14" s="26">
        <v>-24.45255474452555</v>
      </c>
      <c r="U14" s="26">
        <v>-1.8808777429467085</v>
      </c>
      <c r="V14" s="23"/>
      <c r="W14" s="26">
        <v>27.136752136752136</v>
      </c>
      <c r="X14" s="26">
        <v>30.997876857749468</v>
      </c>
      <c r="Y14" s="23"/>
      <c r="Z14" s="26">
        <v>5.3752535496957403</v>
      </c>
      <c r="AA14" s="26">
        <v>6.6298342541436464</v>
      </c>
      <c r="AB14" s="23"/>
      <c r="AF14" s="24"/>
    </row>
    <row r="15" spans="1:32" s="27" customFormat="1" ht="13" x14ac:dyDescent="0.3">
      <c r="B15" s="42" t="s">
        <v>55</v>
      </c>
      <c r="C15" s="43">
        <v>1344</v>
      </c>
      <c r="D15" s="43">
        <v>1041</v>
      </c>
      <c r="E15" s="43">
        <v>139</v>
      </c>
      <c r="F15" s="43">
        <v>938</v>
      </c>
      <c r="G15" s="43">
        <v>1395</v>
      </c>
      <c r="H15" s="43">
        <v>974</v>
      </c>
      <c r="I15" s="43">
        <v>1147</v>
      </c>
      <c r="J15" s="43">
        <v>526</v>
      </c>
      <c r="K15" s="43">
        <v>1592</v>
      </c>
      <c r="L15" s="43">
        <v>1734</v>
      </c>
      <c r="M15" s="43">
        <v>1298</v>
      </c>
      <c r="N15" s="110">
        <v>473</v>
      </c>
      <c r="O15" s="44"/>
      <c r="P15" s="43">
        <v>3462</v>
      </c>
      <c r="Q15" s="43">
        <v>4042</v>
      </c>
      <c r="R15" s="110">
        <v>5097</v>
      </c>
      <c r="S15" s="44"/>
      <c r="T15" s="43">
        <v>-10.076045627376425</v>
      </c>
      <c r="U15" s="43">
        <v>2.3157894736842106</v>
      </c>
      <c r="V15" s="44"/>
      <c r="W15" s="43">
        <v>-63.559322033898304</v>
      </c>
      <c r="X15" s="43">
        <v>-62.120031176929068</v>
      </c>
      <c r="Y15" s="44"/>
      <c r="Z15" s="43">
        <v>26.100940128649185</v>
      </c>
      <c r="AA15" s="43">
        <v>28.445452254976068</v>
      </c>
      <c r="AB15" s="44"/>
      <c r="AF15" s="24"/>
    </row>
    <row r="16" spans="1:32" x14ac:dyDescent="0.25">
      <c r="B16" s="45" t="s">
        <v>56</v>
      </c>
      <c r="C16" s="46">
        <v>-3</v>
      </c>
      <c r="D16" s="46">
        <v>6</v>
      </c>
      <c r="E16" s="46">
        <v>6</v>
      </c>
      <c r="F16" s="46">
        <v>-2</v>
      </c>
      <c r="G16" s="46">
        <v>8</v>
      </c>
      <c r="H16" s="46">
        <v>1</v>
      </c>
      <c r="I16" s="46">
        <v>3</v>
      </c>
      <c r="J16" s="46">
        <v>-4</v>
      </c>
      <c r="K16" s="46">
        <v>-2</v>
      </c>
      <c r="L16" s="46">
        <v>-15</v>
      </c>
      <c r="M16" s="46">
        <v>2</v>
      </c>
      <c r="N16" s="102">
        <v>3</v>
      </c>
      <c r="O16" s="47"/>
      <c r="P16" s="46">
        <v>7</v>
      </c>
      <c r="Q16" s="46">
        <v>8</v>
      </c>
      <c r="R16" s="102">
        <v>-12</v>
      </c>
      <c r="S16" s="47"/>
      <c r="T16" s="46">
        <v>175</v>
      </c>
      <c r="U16" s="46"/>
      <c r="V16" s="47"/>
      <c r="W16" s="46">
        <v>50</v>
      </c>
      <c r="X16" s="46"/>
      <c r="Y16" s="47"/>
      <c r="Z16" s="46" t="s">
        <v>52</v>
      </c>
      <c r="AA16" s="46"/>
      <c r="AB16" s="47"/>
      <c r="AF16" s="24"/>
    </row>
    <row r="17" spans="2:32" x14ac:dyDescent="0.25">
      <c r="B17" s="48" t="s">
        <v>57</v>
      </c>
      <c r="C17" s="46">
        <v>-178</v>
      </c>
      <c r="D17" s="46">
        <v>-65</v>
      </c>
      <c r="E17" s="46">
        <v>-180</v>
      </c>
      <c r="F17" s="46">
        <v>-29</v>
      </c>
      <c r="G17" s="46">
        <v>-180</v>
      </c>
      <c r="H17" s="46">
        <v>-29</v>
      </c>
      <c r="I17" s="46">
        <v>-219</v>
      </c>
      <c r="J17" s="46">
        <v>-29</v>
      </c>
      <c r="K17" s="46">
        <v>-233</v>
      </c>
      <c r="L17" s="46">
        <v>-11</v>
      </c>
      <c r="M17" s="46">
        <v>-272</v>
      </c>
      <c r="N17" s="102">
        <v>-11</v>
      </c>
      <c r="O17" s="47"/>
      <c r="P17" s="46">
        <v>-452</v>
      </c>
      <c r="Q17" s="46">
        <v>-457</v>
      </c>
      <c r="R17" s="102">
        <v>-527</v>
      </c>
      <c r="S17" s="47"/>
      <c r="T17" s="46">
        <v>62.068965517241381</v>
      </c>
      <c r="U17" s="46"/>
      <c r="V17" s="47"/>
      <c r="W17" s="46">
        <v>95.955882352941174</v>
      </c>
      <c r="X17" s="46"/>
      <c r="Y17" s="47"/>
      <c r="Z17" s="46">
        <v>-15.317286652078774</v>
      </c>
      <c r="AA17" s="46"/>
      <c r="AB17" s="47"/>
      <c r="AF17" s="24"/>
    </row>
    <row r="18" spans="2:32" s="27" customFormat="1" ht="13" x14ac:dyDescent="0.3">
      <c r="B18" s="49" t="s">
        <v>58</v>
      </c>
      <c r="C18" s="50">
        <v>1163</v>
      </c>
      <c r="D18" s="50">
        <v>982</v>
      </c>
      <c r="E18" s="50">
        <v>-35</v>
      </c>
      <c r="F18" s="50">
        <v>907</v>
      </c>
      <c r="G18" s="50">
        <v>1223</v>
      </c>
      <c r="H18" s="50">
        <v>946</v>
      </c>
      <c r="I18" s="50">
        <v>931</v>
      </c>
      <c r="J18" s="50">
        <v>493</v>
      </c>
      <c r="K18" s="50">
        <v>1357</v>
      </c>
      <c r="L18" s="50">
        <v>1708</v>
      </c>
      <c r="M18" s="50">
        <v>1028</v>
      </c>
      <c r="N18" s="111">
        <v>465</v>
      </c>
      <c r="O18" s="51"/>
      <c r="P18" s="50">
        <v>3017</v>
      </c>
      <c r="Q18" s="50">
        <v>3593</v>
      </c>
      <c r="R18" s="111">
        <v>4558</v>
      </c>
      <c r="S18" s="51"/>
      <c r="T18" s="50">
        <v>-5.6795131845841782</v>
      </c>
      <c r="U18" s="50"/>
      <c r="V18" s="51"/>
      <c r="W18" s="50">
        <v>-54.766536964980553</v>
      </c>
      <c r="X18" s="50"/>
      <c r="Y18" s="51"/>
      <c r="Z18" s="50">
        <v>26.857779014750903</v>
      </c>
      <c r="AA18" s="50"/>
      <c r="AB18" s="51"/>
      <c r="AF18" s="24"/>
    </row>
    <row r="19" spans="2:32" x14ac:dyDescent="0.25">
      <c r="B19" s="52"/>
      <c r="C19" s="53"/>
      <c r="D19" s="53"/>
      <c r="E19" s="53"/>
      <c r="F19" s="53"/>
      <c r="G19" s="53"/>
      <c r="H19" s="53"/>
      <c r="I19" s="53"/>
      <c r="J19" s="53"/>
      <c r="K19" s="53"/>
      <c r="L19" s="53"/>
      <c r="M19" s="53"/>
      <c r="N19" s="53"/>
      <c r="O19" s="53"/>
      <c r="P19" s="53"/>
      <c r="Q19" s="53"/>
      <c r="R19" s="53"/>
      <c r="S19" s="53"/>
      <c r="T19" s="23"/>
      <c r="U19" s="23"/>
      <c r="V19" s="53"/>
      <c r="W19" s="23"/>
      <c r="X19" s="23"/>
      <c r="Y19" s="53"/>
      <c r="Z19" s="23"/>
      <c r="AA19" s="23"/>
      <c r="AB19" s="53"/>
      <c r="AF19" s="24"/>
    </row>
    <row r="20" spans="2:32" x14ac:dyDescent="0.25">
      <c r="B20" s="54" t="s">
        <v>85</v>
      </c>
      <c r="C20" s="55"/>
      <c r="D20" s="55"/>
      <c r="E20" s="55"/>
      <c r="F20" s="55"/>
      <c r="G20" s="55"/>
      <c r="H20" s="55"/>
      <c r="I20" s="55"/>
      <c r="J20" s="55"/>
      <c r="K20" s="55"/>
      <c r="L20" s="55"/>
      <c r="M20" s="55"/>
      <c r="N20" s="55"/>
      <c r="P20" s="55"/>
      <c r="Q20" s="55"/>
      <c r="R20" s="55"/>
      <c r="T20" s="55"/>
      <c r="U20" s="55"/>
      <c r="V20" s="23"/>
      <c r="W20" s="55"/>
      <c r="X20" s="55"/>
      <c r="Y20" s="23"/>
      <c r="Z20" s="55"/>
      <c r="AA20" s="55"/>
      <c r="AB20" s="23"/>
      <c r="AF20" s="24"/>
    </row>
    <row r="21" spans="2:32" s="56" customFormat="1" x14ac:dyDescent="0.25">
      <c r="B21" s="37" t="s">
        <v>59</v>
      </c>
      <c r="C21" s="57">
        <v>7.4</v>
      </c>
      <c r="D21" s="57">
        <v>7.4</v>
      </c>
      <c r="E21" s="57">
        <v>7.3</v>
      </c>
      <c r="F21" s="57">
        <v>7.2</v>
      </c>
      <c r="G21" s="57">
        <v>8.1999999999999993</v>
      </c>
      <c r="H21" s="57">
        <v>7.6</v>
      </c>
      <c r="I21" s="57">
        <v>8</v>
      </c>
      <c r="J21" s="57">
        <v>7.6</v>
      </c>
      <c r="K21" s="57">
        <v>8.6</v>
      </c>
      <c r="L21" s="57">
        <v>8.6</v>
      </c>
      <c r="M21" s="57">
        <v>7.9</v>
      </c>
      <c r="N21" s="112">
        <v>7.5</v>
      </c>
      <c r="O21" s="47"/>
      <c r="P21" s="57">
        <v>7.3</v>
      </c>
      <c r="Q21" s="57">
        <v>7.9</v>
      </c>
      <c r="R21" s="112">
        <v>8.1</v>
      </c>
      <c r="S21" s="47"/>
      <c r="T21" s="58" t="s">
        <v>60</v>
      </c>
      <c r="U21" s="59"/>
      <c r="V21" s="23"/>
      <c r="W21" s="59" t="s">
        <v>61</v>
      </c>
      <c r="X21" s="59"/>
      <c r="Y21" s="23"/>
      <c r="Z21" s="59" t="s">
        <v>62</v>
      </c>
      <c r="AA21" s="59"/>
      <c r="AB21" s="23"/>
      <c r="AF21" s="24"/>
    </row>
    <row r="22" spans="2:32" s="60" customFormat="1" x14ac:dyDescent="0.25">
      <c r="B22" s="37" t="s">
        <v>63</v>
      </c>
      <c r="C22" s="57">
        <v>60.3</v>
      </c>
      <c r="D22" s="57">
        <v>63.9</v>
      </c>
      <c r="E22" s="57">
        <v>63.5</v>
      </c>
      <c r="F22" s="57">
        <v>69</v>
      </c>
      <c r="G22" s="57">
        <v>58.4</v>
      </c>
      <c r="H22" s="57">
        <v>65.599999999999994</v>
      </c>
      <c r="I22" s="57">
        <v>60</v>
      </c>
      <c r="J22" s="57">
        <v>72.400000000000006</v>
      </c>
      <c r="K22" s="57">
        <v>56.6</v>
      </c>
      <c r="L22" s="57">
        <v>57.9</v>
      </c>
      <c r="M22" s="57">
        <v>61.5</v>
      </c>
      <c r="N22" s="112">
        <v>79.400000000000006</v>
      </c>
      <c r="O22" s="53"/>
      <c r="P22" s="57">
        <v>64.099999999999994</v>
      </c>
      <c r="Q22" s="57">
        <v>64</v>
      </c>
      <c r="R22" s="112">
        <v>63.5</v>
      </c>
      <c r="S22" s="53"/>
      <c r="T22" s="58" t="s">
        <v>64</v>
      </c>
      <c r="U22" s="59"/>
      <c r="V22" s="23"/>
      <c r="W22" s="59" t="s">
        <v>65</v>
      </c>
      <c r="X22" s="59"/>
      <c r="Y22" s="23"/>
      <c r="Z22" s="59" t="s">
        <v>66</v>
      </c>
      <c r="AA22" s="59"/>
      <c r="AB22" s="23"/>
      <c r="AF22" s="24"/>
    </row>
    <row r="23" spans="2:32" s="60" customFormat="1" x14ac:dyDescent="0.25">
      <c r="B23" s="37" t="s">
        <v>67</v>
      </c>
      <c r="C23" s="61">
        <v>7.0000000000000007E-2</v>
      </c>
      <c r="D23" s="61">
        <v>0.16</v>
      </c>
      <c r="E23" s="61">
        <v>0.37</v>
      </c>
      <c r="F23" s="61">
        <v>0.08</v>
      </c>
      <c r="G23" s="61">
        <v>0.23</v>
      </c>
      <c r="H23" s="61">
        <v>0.12</v>
      </c>
      <c r="I23" s="61">
        <v>0.21</v>
      </c>
      <c r="J23" s="61">
        <v>0.19</v>
      </c>
      <c r="K23" s="61">
        <v>0.25</v>
      </c>
      <c r="L23" s="61">
        <v>0.12</v>
      </c>
      <c r="M23" s="61">
        <v>0.24</v>
      </c>
      <c r="N23" s="113">
        <v>0.14000000000000001</v>
      </c>
      <c r="O23" s="53"/>
      <c r="P23" s="61">
        <v>0.2</v>
      </c>
      <c r="Q23" s="61">
        <v>0.19</v>
      </c>
      <c r="R23" s="113">
        <v>0.19</v>
      </c>
      <c r="S23" s="53"/>
      <c r="T23" s="58" t="s">
        <v>68</v>
      </c>
      <c r="U23" s="59"/>
      <c r="V23" s="23"/>
      <c r="W23" s="59" t="s">
        <v>60</v>
      </c>
      <c r="X23" s="59"/>
      <c r="Y23" s="23"/>
      <c r="Z23" s="59" t="s">
        <v>69</v>
      </c>
      <c r="AA23" s="59"/>
      <c r="AB23" s="23"/>
      <c r="AF23" s="24"/>
    </row>
    <row r="24" spans="2:32" x14ac:dyDescent="0.25">
      <c r="B24" s="25" t="s">
        <v>70</v>
      </c>
      <c r="C24" s="62">
        <v>13</v>
      </c>
      <c r="D24" s="62">
        <v>10.8</v>
      </c>
      <c r="E24" s="62">
        <v>-0.4</v>
      </c>
      <c r="F24" s="62">
        <v>10</v>
      </c>
      <c r="G24" s="62">
        <v>13.5</v>
      </c>
      <c r="H24" s="62">
        <v>10.4</v>
      </c>
      <c r="I24" s="62">
        <v>10</v>
      </c>
      <c r="J24" s="62">
        <v>5.3</v>
      </c>
      <c r="K24" s="62">
        <v>14.8</v>
      </c>
      <c r="L24" s="62">
        <v>17.899999999999999</v>
      </c>
      <c r="M24" s="62">
        <v>10.5</v>
      </c>
      <c r="N24" s="114">
        <v>4.8</v>
      </c>
      <c r="O24" s="53"/>
      <c r="P24" s="62">
        <v>8.4</v>
      </c>
      <c r="Q24" s="62">
        <v>9.6999999999999993</v>
      </c>
      <c r="R24" s="114">
        <v>11.9</v>
      </c>
      <c r="S24" s="53"/>
      <c r="T24" s="63" t="s">
        <v>71</v>
      </c>
      <c r="U24" s="63"/>
      <c r="V24" s="53"/>
      <c r="W24" s="63" t="s">
        <v>72</v>
      </c>
      <c r="X24" s="63"/>
      <c r="Y24" s="53"/>
      <c r="Z24" s="63" t="s">
        <v>73</v>
      </c>
      <c r="AA24" s="63"/>
      <c r="AB24" s="53"/>
      <c r="AF24" s="24"/>
    </row>
    <row r="25" spans="2:32" x14ac:dyDescent="0.25">
      <c r="B25" s="52"/>
      <c r="T25" s="64"/>
      <c r="AF25" s="24"/>
    </row>
    <row r="26" spans="2:32" x14ac:dyDescent="0.25">
      <c r="B26" s="54" t="s">
        <v>74</v>
      </c>
      <c r="C26" s="55"/>
      <c r="D26" s="55"/>
      <c r="E26" s="55"/>
      <c r="F26" s="55"/>
      <c r="G26" s="55"/>
      <c r="H26" s="55"/>
      <c r="I26" s="55"/>
      <c r="J26" s="55"/>
      <c r="K26" s="55"/>
      <c r="L26" s="55"/>
      <c r="M26" s="55"/>
      <c r="N26" s="55"/>
      <c r="P26" s="55"/>
      <c r="Q26" s="55"/>
      <c r="R26" s="55"/>
      <c r="T26" s="55"/>
      <c r="U26" s="55"/>
      <c r="W26" s="55"/>
      <c r="X26" s="55"/>
      <c r="Z26" s="55"/>
      <c r="AA26" s="55"/>
      <c r="AF26" s="24"/>
    </row>
    <row r="27" spans="2:32" x14ac:dyDescent="0.25">
      <c r="B27" s="37" t="s">
        <v>75</v>
      </c>
      <c r="C27" s="57">
        <v>40.700000000000003</v>
      </c>
      <c r="D27" s="57">
        <v>34.799999999999997</v>
      </c>
      <c r="E27" s="57">
        <v>-1.3</v>
      </c>
      <c r="F27" s="57">
        <v>34</v>
      </c>
      <c r="G27" s="57">
        <v>46.5</v>
      </c>
      <c r="H27" s="57">
        <v>36.700000000000003</v>
      </c>
      <c r="I27" s="57">
        <v>36.799999999999997</v>
      </c>
      <c r="J27" s="57">
        <v>20.2</v>
      </c>
      <c r="K27" s="57">
        <v>56.6</v>
      </c>
      <c r="L27" s="57">
        <v>72.5</v>
      </c>
      <c r="M27" s="57">
        <v>44.5</v>
      </c>
      <c r="N27" s="112">
        <v>20.399999999999999</v>
      </c>
      <c r="P27" s="57">
        <v>108.6</v>
      </c>
      <c r="Q27" s="57">
        <v>141.30000000000001</v>
      </c>
      <c r="R27" s="112">
        <v>195.4</v>
      </c>
      <c r="T27" s="57">
        <v>0.19999999999999929</v>
      </c>
      <c r="U27" s="59"/>
      <c r="W27" s="57">
        <v>-24.1</v>
      </c>
      <c r="X27" s="59"/>
      <c r="Z27" s="57">
        <v>54.099999999999994</v>
      </c>
      <c r="AA27" s="59"/>
      <c r="AF27" s="24"/>
    </row>
    <row r="28" spans="2:32" x14ac:dyDescent="0.25">
      <c r="B28" s="37" t="s">
        <v>76</v>
      </c>
      <c r="C28" s="57">
        <v>0</v>
      </c>
      <c r="D28" s="57">
        <v>6</v>
      </c>
      <c r="E28" s="57">
        <v>0</v>
      </c>
      <c r="F28" s="57">
        <v>21</v>
      </c>
      <c r="G28" s="57">
        <v>0</v>
      </c>
      <c r="H28" s="57">
        <v>9</v>
      </c>
      <c r="I28" s="57">
        <v>0</v>
      </c>
      <c r="J28" s="57">
        <v>28</v>
      </c>
      <c r="K28" s="57">
        <v>0</v>
      </c>
      <c r="L28" s="57">
        <v>12.3</v>
      </c>
      <c r="M28" s="57">
        <v>0</v>
      </c>
      <c r="N28" s="112">
        <v>48.599999999999994</v>
      </c>
      <c r="P28" s="57">
        <v>27</v>
      </c>
      <c r="Q28" s="57">
        <v>37</v>
      </c>
      <c r="R28" s="112">
        <v>60.9</v>
      </c>
      <c r="T28" s="57">
        <v>20.599999999999994</v>
      </c>
      <c r="U28" s="57"/>
      <c r="V28" s="60"/>
      <c r="W28" s="57">
        <v>48.599999999999994</v>
      </c>
      <c r="X28" s="57"/>
      <c r="Y28" s="60"/>
      <c r="Z28" s="57">
        <v>23.9</v>
      </c>
      <c r="AA28" s="59"/>
      <c r="AF28" s="24"/>
    </row>
    <row r="29" spans="2:32" x14ac:dyDescent="0.25">
      <c r="B29" s="37" t="s">
        <v>77</v>
      </c>
      <c r="C29" s="59">
        <v>1505</v>
      </c>
      <c r="D29" s="59">
        <v>1513</v>
      </c>
      <c r="E29" s="59">
        <v>1504</v>
      </c>
      <c r="F29" s="59">
        <v>1629</v>
      </c>
      <c r="G29" s="59">
        <v>1626</v>
      </c>
      <c r="H29" s="59">
        <v>1683</v>
      </c>
      <c r="I29" s="59">
        <v>1762</v>
      </c>
      <c r="J29" s="59">
        <v>1781</v>
      </c>
      <c r="K29" s="59">
        <v>1806</v>
      </c>
      <c r="L29" s="59">
        <v>1941</v>
      </c>
      <c r="M29" s="59">
        <v>1952</v>
      </c>
      <c r="N29" s="77">
        <v>2007</v>
      </c>
      <c r="P29" s="59">
        <v>1629</v>
      </c>
      <c r="Q29" s="59">
        <v>1781</v>
      </c>
      <c r="R29" s="77">
        <v>2007</v>
      </c>
      <c r="T29" s="59">
        <v>226</v>
      </c>
      <c r="U29" s="59"/>
      <c r="W29" s="59">
        <v>55</v>
      </c>
      <c r="X29" s="59"/>
      <c r="Z29" s="59">
        <v>226</v>
      </c>
      <c r="AA29" s="59"/>
      <c r="AF29" s="24"/>
    </row>
    <row r="30" spans="2:32" x14ac:dyDescent="0.25">
      <c r="B30" s="37" t="s">
        <v>78</v>
      </c>
      <c r="C30" s="59">
        <v>1297</v>
      </c>
      <c r="D30" s="59">
        <v>1302</v>
      </c>
      <c r="E30" s="59">
        <v>1283</v>
      </c>
      <c r="F30" s="59">
        <v>1393</v>
      </c>
      <c r="G30" s="59">
        <v>1390</v>
      </c>
      <c r="H30" s="59">
        <v>1444</v>
      </c>
      <c r="I30" s="59">
        <v>1509</v>
      </c>
      <c r="J30" s="59">
        <v>1541</v>
      </c>
      <c r="K30" s="59">
        <v>1561</v>
      </c>
      <c r="L30" s="59">
        <v>1680</v>
      </c>
      <c r="M30" s="59">
        <v>1684</v>
      </c>
      <c r="N30" s="77">
        <v>1730</v>
      </c>
      <c r="P30" s="59">
        <v>1393</v>
      </c>
      <c r="Q30" s="59">
        <v>1541</v>
      </c>
      <c r="R30" s="77">
        <v>1730</v>
      </c>
      <c r="T30" s="59">
        <v>189</v>
      </c>
      <c r="U30" s="59"/>
      <c r="W30" s="59">
        <v>46</v>
      </c>
      <c r="X30" s="59"/>
      <c r="Z30" s="59">
        <v>189</v>
      </c>
      <c r="AA30" s="59"/>
      <c r="AF30" s="24"/>
    </row>
    <row r="31" spans="2:32" x14ac:dyDescent="0.25">
      <c r="B31" s="38" t="s">
        <v>79</v>
      </c>
      <c r="C31" s="65">
        <v>2833</v>
      </c>
      <c r="D31" s="65">
        <v>2797</v>
      </c>
      <c r="E31" s="65">
        <v>2725</v>
      </c>
      <c r="F31" s="65">
        <v>2637</v>
      </c>
      <c r="G31" s="65">
        <v>2610</v>
      </c>
      <c r="H31" s="65">
        <v>2550</v>
      </c>
      <c r="I31" s="65">
        <v>2484</v>
      </c>
      <c r="J31" s="65">
        <v>2408</v>
      </c>
      <c r="K31" s="65">
        <v>2384</v>
      </c>
      <c r="L31" s="65">
        <v>2330</v>
      </c>
      <c r="M31" s="65">
        <v>2293</v>
      </c>
      <c r="N31" s="96">
        <v>2247</v>
      </c>
      <c r="P31" s="65">
        <v>2637</v>
      </c>
      <c r="Q31" s="65">
        <v>2408</v>
      </c>
      <c r="R31" s="96">
        <v>2247</v>
      </c>
      <c r="T31" s="65">
        <v>-6.6860465116279064</v>
      </c>
      <c r="U31" s="65"/>
      <c r="W31" s="65">
        <v>-2.006105538595726</v>
      </c>
      <c r="X31" s="65"/>
      <c r="Z31" s="65">
        <v>-6.6860465116279064</v>
      </c>
      <c r="AA31" s="65"/>
      <c r="AF31" s="24"/>
    </row>
    <row r="32" spans="2:32" x14ac:dyDescent="0.25">
      <c r="B32" s="52"/>
    </row>
    <row r="33" spans="2:18" x14ac:dyDescent="0.25">
      <c r="B33" s="66" t="s">
        <v>80</v>
      </c>
    </row>
    <row r="34" spans="2:18" x14ac:dyDescent="0.25">
      <c r="B34" s="67" t="s">
        <v>81</v>
      </c>
    </row>
    <row r="35" spans="2:18" x14ac:dyDescent="0.25">
      <c r="B35" s="66" t="s">
        <v>82</v>
      </c>
    </row>
    <row r="36" spans="2:18" x14ac:dyDescent="0.25">
      <c r="B36" s="66"/>
    </row>
    <row r="37" spans="2:18" x14ac:dyDescent="0.25">
      <c r="B37" s="66"/>
    </row>
    <row r="38" spans="2:18" x14ac:dyDescent="0.25">
      <c r="B38" s="66"/>
      <c r="I38" s="68"/>
    </row>
    <row r="39" spans="2:18" x14ac:dyDescent="0.25">
      <c r="B39" s="66"/>
    </row>
    <row r="41" spans="2:18" x14ac:dyDescent="0.25">
      <c r="B41" s="66"/>
    </row>
    <row r="42" spans="2:18" x14ac:dyDescent="0.25">
      <c r="B42" s="66"/>
    </row>
    <row r="43" spans="2:18" x14ac:dyDescent="0.25">
      <c r="B43" s="66"/>
    </row>
    <row r="44" spans="2:18" x14ac:dyDescent="0.25">
      <c r="I44" s="64"/>
      <c r="J44" s="64"/>
      <c r="K44" s="64"/>
      <c r="L44" s="64"/>
      <c r="M44" s="64"/>
      <c r="N44" s="64"/>
      <c r="O44" s="64"/>
      <c r="P44" s="64"/>
      <c r="Q44" s="64"/>
      <c r="R44" s="64"/>
    </row>
    <row r="45" spans="2:18" x14ac:dyDescent="0.25">
      <c r="B45" s="8" t="s">
        <v>22</v>
      </c>
      <c r="I45" s="64"/>
      <c r="J45" s="64"/>
      <c r="K45" s="64"/>
      <c r="L45" s="64"/>
      <c r="M45" s="64"/>
      <c r="N45" s="64"/>
      <c r="O45" s="64"/>
      <c r="P45" s="64"/>
      <c r="Q45" s="64"/>
      <c r="R45" s="64"/>
    </row>
    <row r="47" spans="2:18" x14ac:dyDescent="0.25">
      <c r="I47" s="64"/>
      <c r="J47" s="64"/>
      <c r="K47" s="64"/>
      <c r="L47" s="64"/>
      <c r="M47" s="64"/>
      <c r="N47" s="64"/>
      <c r="P47" s="64"/>
      <c r="Q47" s="64"/>
    </row>
    <row r="48" spans="2:18" x14ac:dyDescent="0.25">
      <c r="B48" s="66"/>
    </row>
    <row r="49" spans="2:2" x14ac:dyDescent="0.25">
      <c r="B49" s="66"/>
    </row>
  </sheetData>
  <mergeCells count="3">
    <mergeCell ref="T2:U2"/>
    <mergeCell ref="W2:X2"/>
    <mergeCell ref="Z2:AA2"/>
  </mergeCells>
  <conditionalFormatting sqref="B1:B2">
    <cfRule type="colorScale" priority="1">
      <colorScale>
        <cfvo type="min"/>
        <cfvo type="max"/>
        <color rgb="FFFF7128"/>
        <color rgb="FFFFEF9C"/>
      </colorScale>
    </cfRule>
  </conditionalFormatting>
  <pageMargins left="0.7" right="0.7" top="0.75" bottom="0.75" header="0.3" footer="0.3"/>
  <headerFooter>
    <oddHeader>&amp;L&amp;"Arial"&amp;9&amp;K317100 PUBLIC&amp;1#_x000D_</oddHeader>
  </headerFooter>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FEA57-0212-4779-996F-2B2C2298FB39}">
  <sheetPr codeName="Sheet4"/>
  <dimension ref="A1:AF31"/>
  <sheetViews>
    <sheetView workbookViewId="0">
      <pane xSplit="2" ySplit="4" topLeftCell="C5" activePane="bottomRight" state="frozen"/>
      <selection pane="topRight" activeCell="C1" sqref="C1"/>
      <selection pane="bottomLeft" activeCell="A5" sqref="A5"/>
      <selection pane="bottomRight" activeCell="B1" sqref="B1"/>
    </sheetView>
  </sheetViews>
  <sheetFormatPr defaultColWidth="10.26953125" defaultRowHeight="12.5" x14ac:dyDescent="0.25"/>
  <cols>
    <col min="1" max="1" width="1.81640625" style="8" customWidth="1"/>
    <col min="2" max="2" width="41.54296875" style="8" customWidth="1"/>
    <col min="3" max="14" width="10.26953125" style="8"/>
    <col min="15" max="15" width="1.81640625" style="8" customWidth="1"/>
    <col min="16" max="18" width="10.26953125" style="8"/>
    <col min="19" max="19" width="1.81640625" style="8" customWidth="1"/>
    <col min="20" max="21" width="10.26953125" style="8"/>
    <col min="22" max="22" width="1.81640625" style="8" customWidth="1"/>
    <col min="23" max="24" width="10.26953125" style="8"/>
    <col min="25" max="25" width="1.81640625" style="8" customWidth="1"/>
    <col min="26" max="27" width="10.26953125" style="8"/>
    <col min="28" max="28" width="1.81640625" style="8" customWidth="1"/>
    <col min="29" max="16384" width="10.26953125" style="8"/>
  </cols>
  <sheetData>
    <row r="1" spans="1:32" ht="13" x14ac:dyDescent="0.3">
      <c r="B1" s="9" t="s">
        <v>12</v>
      </c>
    </row>
    <row r="2" spans="1:32" ht="13" x14ac:dyDescent="0.3">
      <c r="B2" s="69"/>
      <c r="T2" s="346" t="s">
        <v>24</v>
      </c>
      <c r="U2" s="346"/>
      <c r="V2" s="11"/>
      <c r="W2" s="346" t="s">
        <v>25</v>
      </c>
      <c r="X2" s="346"/>
      <c r="Y2" s="11"/>
      <c r="Z2" s="346" t="s">
        <v>26</v>
      </c>
      <c r="AA2" s="346"/>
      <c r="AB2" s="11"/>
    </row>
    <row r="3" spans="1:32" ht="13" x14ac:dyDescent="0.3">
      <c r="B3" s="9"/>
      <c r="C3" s="20" t="s">
        <v>27</v>
      </c>
      <c r="D3" s="20" t="s">
        <v>28</v>
      </c>
      <c r="E3" s="20" t="s">
        <v>29</v>
      </c>
      <c r="F3" s="20" t="s">
        <v>30</v>
      </c>
      <c r="G3" s="20" t="s">
        <v>31</v>
      </c>
      <c r="H3" s="20" t="s">
        <v>32</v>
      </c>
      <c r="I3" s="20" t="s">
        <v>33</v>
      </c>
      <c r="J3" s="20" t="s">
        <v>34</v>
      </c>
      <c r="K3" s="20" t="s">
        <v>35</v>
      </c>
      <c r="L3" s="20" t="s">
        <v>36</v>
      </c>
      <c r="M3" s="20" t="s">
        <v>37</v>
      </c>
      <c r="N3" s="99" t="s">
        <v>38</v>
      </c>
      <c r="P3" s="15" t="s">
        <v>39</v>
      </c>
      <c r="Q3" s="15" t="s">
        <v>40</v>
      </c>
      <c r="R3" s="103" t="s">
        <v>41</v>
      </c>
      <c r="S3" s="15"/>
      <c r="T3" s="15" t="s">
        <v>42</v>
      </c>
      <c r="U3" s="15" t="s">
        <v>43</v>
      </c>
      <c r="W3" s="15" t="s">
        <v>42</v>
      </c>
      <c r="X3" s="15" t="s">
        <v>43</v>
      </c>
      <c r="Z3" s="15" t="s">
        <v>42</v>
      </c>
      <c r="AA3" s="15" t="s">
        <v>43</v>
      </c>
      <c r="AC3" s="70"/>
      <c r="AE3" s="20"/>
      <c r="AF3" s="70"/>
    </row>
    <row r="4" spans="1:32" x14ac:dyDescent="0.25">
      <c r="B4" s="17"/>
      <c r="C4" s="18" t="s">
        <v>44</v>
      </c>
      <c r="D4" s="18" t="s">
        <v>44</v>
      </c>
      <c r="E4" s="18" t="s">
        <v>44</v>
      </c>
      <c r="F4" s="18" t="s">
        <v>44</v>
      </c>
      <c r="G4" s="18" t="s">
        <v>44</v>
      </c>
      <c r="H4" s="18" t="s">
        <v>44</v>
      </c>
      <c r="I4" s="18" t="s">
        <v>44</v>
      </c>
      <c r="J4" s="18" t="s">
        <v>44</v>
      </c>
      <c r="K4" s="18" t="s">
        <v>44</v>
      </c>
      <c r="L4" s="18" t="s">
        <v>44</v>
      </c>
      <c r="M4" s="18" t="s">
        <v>44</v>
      </c>
      <c r="N4" s="100" t="s">
        <v>44</v>
      </c>
      <c r="O4" s="68"/>
      <c r="P4" s="18" t="s">
        <v>44</v>
      </c>
      <c r="Q4" s="18" t="s">
        <v>44</v>
      </c>
      <c r="R4" s="100" t="s">
        <v>44</v>
      </c>
      <c r="S4" s="68"/>
      <c r="T4" s="18" t="s">
        <v>45</v>
      </c>
      <c r="U4" s="18" t="s">
        <v>45</v>
      </c>
      <c r="V4" s="68"/>
      <c r="W4" s="18" t="s">
        <v>45</v>
      </c>
      <c r="X4" s="18" t="s">
        <v>45</v>
      </c>
      <c r="Y4" s="68"/>
      <c r="Z4" s="18" t="s">
        <v>45</v>
      </c>
      <c r="AA4" s="18" t="s">
        <v>45</v>
      </c>
      <c r="AB4" s="68"/>
    </row>
    <row r="5" spans="1:32" s="83" customFormat="1" collapsed="1" x14ac:dyDescent="0.25">
      <c r="A5" s="8"/>
      <c r="B5" s="330" t="s">
        <v>86</v>
      </c>
      <c r="C5" s="82">
        <v>1571</v>
      </c>
      <c r="D5" s="82">
        <v>1617</v>
      </c>
      <c r="E5" s="82">
        <v>1660</v>
      </c>
      <c r="F5" s="82">
        <v>1652</v>
      </c>
      <c r="G5" s="82">
        <v>1611</v>
      </c>
      <c r="H5" s="82">
        <v>1594</v>
      </c>
      <c r="I5" s="82">
        <v>1575</v>
      </c>
      <c r="J5" s="82">
        <v>1667</v>
      </c>
      <c r="K5" s="82">
        <v>1529</v>
      </c>
      <c r="L5" s="82">
        <v>1471</v>
      </c>
      <c r="M5" s="82">
        <v>1490</v>
      </c>
      <c r="N5" s="72">
        <v>1521</v>
      </c>
      <c r="P5" s="82">
        <v>6500</v>
      </c>
      <c r="Q5" s="82">
        <v>6447</v>
      </c>
      <c r="R5" s="72">
        <v>6011</v>
      </c>
      <c r="T5" s="82">
        <v>-8.758248350329934</v>
      </c>
      <c r="U5" s="82">
        <v>-9.0476190476190474</v>
      </c>
      <c r="W5" s="82">
        <v>2.0805369127516777</v>
      </c>
      <c r="X5" s="82">
        <v>2.5503355704697985</v>
      </c>
      <c r="Z5" s="82">
        <v>-6.7628354273305407</v>
      </c>
      <c r="AA5" s="82">
        <v>-6.7982118082318479</v>
      </c>
      <c r="AC5" s="98"/>
      <c r="AE5" s="84"/>
      <c r="AF5" s="84"/>
    </row>
    <row r="6" spans="1:32" s="83" customFormat="1" collapsed="1" x14ac:dyDescent="0.25">
      <c r="A6" s="8"/>
      <c r="B6" s="329" t="s">
        <v>87</v>
      </c>
      <c r="C6" s="85">
        <v>1100</v>
      </c>
      <c r="D6" s="85">
        <v>1154</v>
      </c>
      <c r="E6" s="85">
        <v>1201</v>
      </c>
      <c r="F6" s="85">
        <v>1212</v>
      </c>
      <c r="G6" s="85">
        <v>1166</v>
      </c>
      <c r="H6" s="85">
        <v>1141</v>
      </c>
      <c r="I6" s="85">
        <v>1115</v>
      </c>
      <c r="J6" s="85">
        <v>1193</v>
      </c>
      <c r="K6" s="85">
        <v>1063</v>
      </c>
      <c r="L6" s="85">
        <v>1015</v>
      </c>
      <c r="M6" s="85">
        <v>1018</v>
      </c>
      <c r="N6" s="75">
        <v>1064</v>
      </c>
      <c r="P6" s="85">
        <v>4667</v>
      </c>
      <c r="Q6" s="85">
        <v>4615</v>
      </c>
      <c r="R6" s="75">
        <v>4160</v>
      </c>
      <c r="T6" s="85">
        <v>-10.813076278290024</v>
      </c>
      <c r="U6" s="85">
        <v>-11.286307053941909</v>
      </c>
      <c r="W6" s="85">
        <v>4.5186640471512778</v>
      </c>
      <c r="X6" s="85">
        <v>4.9067713444553487</v>
      </c>
      <c r="Z6" s="85">
        <v>-9.8591549295774641</v>
      </c>
      <c r="AA6" s="85">
        <v>-10.038693035253655</v>
      </c>
      <c r="AC6" s="98"/>
      <c r="AE6" s="84"/>
      <c r="AF6" s="84"/>
    </row>
    <row r="7" spans="1:32" s="83" customFormat="1" x14ac:dyDescent="0.25">
      <c r="A7" s="8"/>
      <c r="B7" s="73" t="s">
        <v>88</v>
      </c>
      <c r="C7" s="86">
        <v>141</v>
      </c>
      <c r="D7" s="86">
        <v>131</v>
      </c>
      <c r="E7" s="86">
        <v>138</v>
      </c>
      <c r="F7" s="86">
        <v>140</v>
      </c>
      <c r="G7" s="86">
        <v>141</v>
      </c>
      <c r="H7" s="86">
        <v>153</v>
      </c>
      <c r="I7" s="86">
        <v>156</v>
      </c>
      <c r="J7" s="86">
        <v>161</v>
      </c>
      <c r="K7" s="86">
        <v>151</v>
      </c>
      <c r="L7" s="86">
        <v>158</v>
      </c>
      <c r="M7" s="86">
        <v>166</v>
      </c>
      <c r="N7" s="77">
        <v>173</v>
      </c>
      <c r="P7" s="86">
        <v>550</v>
      </c>
      <c r="Q7" s="86">
        <v>611</v>
      </c>
      <c r="R7" s="77">
        <v>648</v>
      </c>
      <c r="T7" s="86">
        <v>7.4534161490683228</v>
      </c>
      <c r="U7" s="86">
        <v>9.433962264150944</v>
      </c>
      <c r="W7" s="86">
        <v>4.2168674698795181</v>
      </c>
      <c r="X7" s="86">
        <v>5.4545454545454541</v>
      </c>
      <c r="Z7" s="86">
        <v>6.0556464811783961</v>
      </c>
      <c r="AA7" s="86">
        <v>6.776859504132231</v>
      </c>
      <c r="AC7" s="98"/>
      <c r="AE7" s="84"/>
      <c r="AF7" s="84"/>
    </row>
    <row r="8" spans="1:32" s="83" customFormat="1" x14ac:dyDescent="0.25">
      <c r="A8" s="8"/>
      <c r="B8" s="331" t="s">
        <v>89</v>
      </c>
      <c r="C8" s="87">
        <v>330</v>
      </c>
      <c r="D8" s="87">
        <v>332</v>
      </c>
      <c r="E8" s="87">
        <v>321</v>
      </c>
      <c r="F8" s="87">
        <v>300</v>
      </c>
      <c r="G8" s="87">
        <v>304</v>
      </c>
      <c r="H8" s="87">
        <v>300</v>
      </c>
      <c r="I8" s="87">
        <v>304</v>
      </c>
      <c r="J8" s="87">
        <v>313</v>
      </c>
      <c r="K8" s="87">
        <v>315</v>
      </c>
      <c r="L8" s="87">
        <v>298</v>
      </c>
      <c r="M8" s="87">
        <v>306</v>
      </c>
      <c r="N8" s="96">
        <v>284</v>
      </c>
      <c r="P8" s="87">
        <v>1283</v>
      </c>
      <c r="Q8" s="87">
        <v>1221</v>
      </c>
      <c r="R8" s="96">
        <v>1203</v>
      </c>
      <c r="T8" s="87">
        <v>-9.2651757188498394</v>
      </c>
      <c r="U8" s="87">
        <v>-9.81012658227848</v>
      </c>
      <c r="W8" s="87">
        <v>-7.18954248366013</v>
      </c>
      <c r="X8" s="87">
        <v>-6.8627450980392162</v>
      </c>
      <c r="Z8" s="87">
        <v>-1.4742014742014742</v>
      </c>
      <c r="AA8" s="87">
        <v>-1.2195121951219512</v>
      </c>
      <c r="AC8" s="98"/>
      <c r="AE8" s="84"/>
      <c r="AF8" s="84"/>
    </row>
    <row r="9" spans="1:32" s="83" customFormat="1" x14ac:dyDescent="0.25">
      <c r="A9" s="8"/>
      <c r="B9" s="330" t="s">
        <v>90</v>
      </c>
      <c r="C9" s="82">
        <v>509</v>
      </c>
      <c r="D9" s="82">
        <v>554</v>
      </c>
      <c r="E9" s="82">
        <v>514</v>
      </c>
      <c r="F9" s="82">
        <v>442</v>
      </c>
      <c r="G9" s="82">
        <v>473</v>
      </c>
      <c r="H9" s="82">
        <v>493</v>
      </c>
      <c r="I9" s="23">
        <v>479</v>
      </c>
      <c r="J9" s="23">
        <v>501</v>
      </c>
      <c r="K9" s="23">
        <v>546</v>
      </c>
      <c r="L9" s="23">
        <v>548</v>
      </c>
      <c r="M9" s="23">
        <v>588</v>
      </c>
      <c r="N9" s="72">
        <v>547</v>
      </c>
      <c r="P9" s="23">
        <v>2019</v>
      </c>
      <c r="Q9" s="23">
        <v>1946</v>
      </c>
      <c r="R9" s="72">
        <v>2229</v>
      </c>
      <c r="T9" s="23">
        <v>9.1816367265469054</v>
      </c>
      <c r="U9" s="23">
        <v>7.4509803921568629</v>
      </c>
      <c r="W9" s="23">
        <v>-6.9727891156462576</v>
      </c>
      <c r="X9" s="23">
        <v>-7.1186440677966107</v>
      </c>
      <c r="Z9" s="23">
        <v>14.542651593011305</v>
      </c>
      <c r="AA9" s="23">
        <v>13.894523326572008</v>
      </c>
      <c r="AC9" s="98"/>
      <c r="AE9" s="84"/>
      <c r="AF9" s="84"/>
    </row>
    <row r="10" spans="1:32" s="83" customFormat="1" x14ac:dyDescent="0.25">
      <c r="A10" s="8"/>
      <c r="B10" s="329" t="s">
        <v>91</v>
      </c>
      <c r="C10" s="85">
        <v>451</v>
      </c>
      <c r="D10" s="85">
        <v>503</v>
      </c>
      <c r="E10" s="85">
        <v>460</v>
      </c>
      <c r="F10" s="85">
        <v>400</v>
      </c>
      <c r="G10" s="85">
        <v>415</v>
      </c>
      <c r="H10" s="85">
        <v>427</v>
      </c>
      <c r="I10" s="85">
        <v>411</v>
      </c>
      <c r="J10" s="85">
        <v>435</v>
      </c>
      <c r="K10" s="85">
        <v>450</v>
      </c>
      <c r="L10" s="85">
        <v>476</v>
      </c>
      <c r="M10" s="85">
        <v>496</v>
      </c>
      <c r="N10" s="75">
        <v>483</v>
      </c>
      <c r="P10" s="85">
        <v>1814</v>
      </c>
      <c r="Q10" s="85">
        <v>1688</v>
      </c>
      <c r="R10" s="75">
        <v>1905</v>
      </c>
      <c r="T10" s="85">
        <v>11.03448275862069</v>
      </c>
      <c r="U10" s="85">
        <v>8.9887640449438209</v>
      </c>
      <c r="W10" s="85">
        <v>-2.620967741935484</v>
      </c>
      <c r="X10" s="85">
        <v>-2.4144869215291749</v>
      </c>
      <c r="Z10" s="85">
        <v>12.855450236966826</v>
      </c>
      <c r="AA10" s="85">
        <v>12.193698949824972</v>
      </c>
      <c r="AC10" s="98"/>
      <c r="AE10" s="84"/>
      <c r="AF10" s="84"/>
    </row>
    <row r="11" spans="1:32" s="83" customFormat="1" x14ac:dyDescent="0.25">
      <c r="A11" s="8"/>
      <c r="B11" s="331" t="s">
        <v>92</v>
      </c>
      <c r="C11" s="88">
        <v>58</v>
      </c>
      <c r="D11" s="88">
        <v>51</v>
      </c>
      <c r="E11" s="88">
        <v>54</v>
      </c>
      <c r="F11" s="88">
        <v>42</v>
      </c>
      <c r="G11" s="88">
        <v>58</v>
      </c>
      <c r="H11" s="88">
        <v>66</v>
      </c>
      <c r="I11" s="88">
        <v>68</v>
      </c>
      <c r="J11" s="88">
        <v>66</v>
      </c>
      <c r="K11" s="88">
        <v>96</v>
      </c>
      <c r="L11" s="88">
        <v>72</v>
      </c>
      <c r="M11" s="88">
        <v>92</v>
      </c>
      <c r="N11" s="97">
        <v>64</v>
      </c>
      <c r="P11" s="88">
        <v>205</v>
      </c>
      <c r="Q11" s="88">
        <v>258</v>
      </c>
      <c r="R11" s="97">
        <v>324</v>
      </c>
      <c r="T11" s="88">
        <v>-3.0303030303030303</v>
      </c>
      <c r="U11" s="88">
        <v>-3.0769230769230771</v>
      </c>
      <c r="W11" s="88">
        <v>-30.434782608695656</v>
      </c>
      <c r="X11" s="88">
        <v>-32.258064516129032</v>
      </c>
      <c r="Z11" s="88">
        <v>25.581395348837212</v>
      </c>
      <c r="AA11" s="88">
        <v>25.193798449612402</v>
      </c>
      <c r="AC11" s="98"/>
      <c r="AE11" s="84"/>
      <c r="AF11" s="84"/>
    </row>
    <row r="12" spans="1:32" s="83" customFormat="1" x14ac:dyDescent="0.25">
      <c r="A12" s="8"/>
      <c r="B12" s="71" t="s">
        <v>93</v>
      </c>
      <c r="C12" s="85">
        <v>927</v>
      </c>
      <c r="D12" s="85">
        <v>893</v>
      </c>
      <c r="E12" s="85">
        <v>713</v>
      </c>
      <c r="F12" s="85">
        <v>534</v>
      </c>
      <c r="G12" s="85">
        <v>1050</v>
      </c>
      <c r="H12" s="85">
        <v>798</v>
      </c>
      <c r="I12" s="85">
        <v>837</v>
      </c>
      <c r="J12" s="85">
        <v>770</v>
      </c>
      <c r="K12" s="85">
        <v>1182</v>
      </c>
      <c r="L12" s="85">
        <v>1175</v>
      </c>
      <c r="M12" s="85">
        <v>847</v>
      </c>
      <c r="N12" s="75">
        <v>660</v>
      </c>
      <c r="P12" s="85">
        <v>3067</v>
      </c>
      <c r="Q12" s="85">
        <v>3455</v>
      </c>
      <c r="R12" s="75">
        <v>3864</v>
      </c>
      <c r="T12" s="85">
        <v>-14.285714285714285</v>
      </c>
      <c r="U12" s="85">
        <v>-14.082687338501293</v>
      </c>
      <c r="W12" s="85">
        <v>-22.077922077922079</v>
      </c>
      <c r="X12" s="85">
        <v>-21.115065243179121</v>
      </c>
      <c r="Z12" s="85">
        <v>11.837916063675832</v>
      </c>
      <c r="AA12" s="85">
        <v>11.768099221228729</v>
      </c>
      <c r="AC12" s="98"/>
      <c r="AE12" s="84"/>
      <c r="AF12" s="84"/>
    </row>
    <row r="13" spans="1:32" s="83" customFormat="1" x14ac:dyDescent="0.25">
      <c r="A13" s="8"/>
      <c r="B13" s="332" t="s">
        <v>103</v>
      </c>
      <c r="C13" s="82">
        <v>512</v>
      </c>
      <c r="D13" s="82">
        <v>496</v>
      </c>
      <c r="E13" s="82">
        <v>527</v>
      </c>
      <c r="F13" s="82">
        <v>415</v>
      </c>
      <c r="G13" s="82">
        <v>617</v>
      </c>
      <c r="H13" s="82">
        <v>619</v>
      </c>
      <c r="I13" s="23">
        <v>695</v>
      </c>
      <c r="J13" s="23">
        <v>563</v>
      </c>
      <c r="K13" s="23">
        <v>778</v>
      </c>
      <c r="L13" s="23">
        <v>742</v>
      </c>
      <c r="M13" s="23">
        <v>890</v>
      </c>
      <c r="N13" s="72">
        <v>677</v>
      </c>
      <c r="P13" s="23">
        <v>1950</v>
      </c>
      <c r="Q13" s="23">
        <v>2494</v>
      </c>
      <c r="R13" s="72">
        <v>3087</v>
      </c>
      <c r="T13" s="23">
        <v>20.24866785079929</v>
      </c>
      <c r="U13" s="23">
        <v>20.176991150442479</v>
      </c>
      <c r="W13" s="23">
        <v>-23.932584269662922</v>
      </c>
      <c r="X13" s="23">
        <v>-23.878923766816143</v>
      </c>
      <c r="Z13" s="23">
        <v>23.777064955894144</v>
      </c>
      <c r="AA13" s="23">
        <v>23.980815347721823</v>
      </c>
      <c r="AC13" s="98"/>
      <c r="AE13" s="84"/>
      <c r="AF13" s="84"/>
    </row>
    <row r="14" spans="1:32" s="83" customFormat="1" x14ac:dyDescent="0.25">
      <c r="A14" s="8"/>
      <c r="B14" s="329" t="s">
        <v>94</v>
      </c>
      <c r="C14" s="85">
        <v>353</v>
      </c>
      <c r="D14" s="85">
        <v>344</v>
      </c>
      <c r="E14" s="85">
        <v>365</v>
      </c>
      <c r="F14" s="85">
        <v>300</v>
      </c>
      <c r="G14" s="85">
        <v>425</v>
      </c>
      <c r="H14" s="85">
        <v>445</v>
      </c>
      <c r="I14" s="85">
        <v>508</v>
      </c>
      <c r="J14" s="85">
        <v>453</v>
      </c>
      <c r="K14" s="85">
        <v>560</v>
      </c>
      <c r="L14" s="85">
        <v>544</v>
      </c>
      <c r="M14" s="85">
        <v>691</v>
      </c>
      <c r="N14" s="75">
        <v>553</v>
      </c>
      <c r="P14" s="85">
        <v>1362</v>
      </c>
      <c r="Q14" s="85">
        <v>1831</v>
      </c>
      <c r="R14" s="75">
        <v>2348</v>
      </c>
      <c r="T14" s="85">
        <v>22.075055187637968</v>
      </c>
      <c r="U14" s="85">
        <v>21.491228070175438</v>
      </c>
      <c r="W14" s="85">
        <v>-19.971056439942114</v>
      </c>
      <c r="X14" s="85">
        <v>-20.172910662824208</v>
      </c>
      <c r="Z14" s="85">
        <v>28.235936646641179</v>
      </c>
      <c r="AA14" s="85">
        <v>28.021680216802171</v>
      </c>
      <c r="AC14" s="98"/>
      <c r="AE14" s="84"/>
      <c r="AF14" s="84"/>
    </row>
    <row r="15" spans="1:32" s="83" customFormat="1" x14ac:dyDescent="0.25">
      <c r="A15" s="8"/>
      <c r="B15" s="331" t="s">
        <v>95</v>
      </c>
      <c r="C15" s="88">
        <v>159</v>
      </c>
      <c r="D15" s="88">
        <v>152</v>
      </c>
      <c r="E15" s="88">
        <v>162</v>
      </c>
      <c r="F15" s="88">
        <v>115</v>
      </c>
      <c r="G15" s="88">
        <v>192</v>
      </c>
      <c r="H15" s="88">
        <v>174</v>
      </c>
      <c r="I15" s="88">
        <v>187</v>
      </c>
      <c r="J15" s="88">
        <v>110</v>
      </c>
      <c r="K15" s="88">
        <v>218</v>
      </c>
      <c r="L15" s="88">
        <v>198</v>
      </c>
      <c r="M15" s="88">
        <v>199</v>
      </c>
      <c r="N15" s="97">
        <v>124</v>
      </c>
      <c r="P15" s="88">
        <v>588</v>
      </c>
      <c r="Q15" s="88">
        <v>663</v>
      </c>
      <c r="R15" s="97">
        <v>739</v>
      </c>
      <c r="T15" s="88">
        <v>12.727272727272727</v>
      </c>
      <c r="U15" s="88">
        <v>14.678899082568808</v>
      </c>
      <c r="W15" s="88">
        <v>-37.688442211055282</v>
      </c>
      <c r="X15" s="88">
        <v>-36.868686868686865</v>
      </c>
      <c r="Z15" s="88">
        <v>11.463046757164404</v>
      </c>
      <c r="AA15" s="88">
        <v>12.633181126331811</v>
      </c>
      <c r="AC15" s="98"/>
      <c r="AE15" s="84"/>
      <c r="AF15" s="84"/>
    </row>
    <row r="16" spans="1:32" s="83" customFormat="1" x14ac:dyDescent="0.25">
      <c r="A16" s="8"/>
      <c r="B16" s="71" t="s">
        <v>104</v>
      </c>
      <c r="C16" s="86">
        <v>971</v>
      </c>
      <c r="D16" s="86">
        <v>1000</v>
      </c>
      <c r="E16" s="86">
        <v>1029</v>
      </c>
      <c r="F16" s="86">
        <v>998</v>
      </c>
      <c r="G16" s="86">
        <v>1035</v>
      </c>
      <c r="H16" s="86">
        <v>1054</v>
      </c>
      <c r="I16" s="86">
        <v>1069</v>
      </c>
      <c r="J16" s="89">
        <v>1079</v>
      </c>
      <c r="K16" s="89">
        <v>1022</v>
      </c>
      <c r="L16" s="89">
        <v>1004</v>
      </c>
      <c r="M16" s="89">
        <v>1043</v>
      </c>
      <c r="N16" s="76">
        <v>1065</v>
      </c>
      <c r="P16" s="89">
        <v>3998</v>
      </c>
      <c r="Q16" s="89">
        <v>4237</v>
      </c>
      <c r="R16" s="76">
        <v>4134</v>
      </c>
      <c r="T16" s="89">
        <v>-1.2974976830398517</v>
      </c>
      <c r="U16" s="89">
        <v>-1.2927054478301014</v>
      </c>
      <c r="W16" s="89">
        <v>2.109300095877277</v>
      </c>
      <c r="X16" s="89">
        <v>2.3946360153256707</v>
      </c>
      <c r="Z16" s="89">
        <v>-2.4309653056407838</v>
      </c>
      <c r="AA16" s="89">
        <v>-2.2347682898141614</v>
      </c>
      <c r="AC16" s="98"/>
      <c r="AE16" s="84"/>
      <c r="AF16" s="84"/>
    </row>
    <row r="17" spans="1:32" s="83" customFormat="1" x14ac:dyDescent="0.25">
      <c r="A17" s="8"/>
      <c r="B17" s="74" t="s">
        <v>105</v>
      </c>
      <c r="C17" s="86">
        <v>293</v>
      </c>
      <c r="D17" s="86">
        <v>288</v>
      </c>
      <c r="E17" s="86">
        <v>300</v>
      </c>
      <c r="F17" s="86">
        <v>289</v>
      </c>
      <c r="G17" s="86">
        <v>279</v>
      </c>
      <c r="H17" s="86">
        <v>290</v>
      </c>
      <c r="I17" s="86">
        <v>304</v>
      </c>
      <c r="J17" s="86">
        <v>295</v>
      </c>
      <c r="K17" s="86">
        <v>269</v>
      </c>
      <c r="L17" s="86">
        <v>313</v>
      </c>
      <c r="M17" s="86">
        <v>309</v>
      </c>
      <c r="N17" s="77">
        <v>320</v>
      </c>
      <c r="P17" s="86">
        <v>1170</v>
      </c>
      <c r="Q17" s="86">
        <v>1168</v>
      </c>
      <c r="R17" s="77">
        <v>1211</v>
      </c>
      <c r="T17" s="86">
        <v>8.4745762711864394</v>
      </c>
      <c r="U17" s="86">
        <v>8.724832214765101</v>
      </c>
      <c r="W17" s="86">
        <v>3.5598705501618122</v>
      </c>
      <c r="X17" s="86">
        <v>4.8543689320388346</v>
      </c>
      <c r="Z17" s="86">
        <v>3.6815068493150687</v>
      </c>
      <c r="AA17" s="86">
        <v>3.9016115351993217</v>
      </c>
      <c r="AC17" s="98"/>
      <c r="AE17" s="84"/>
      <c r="AF17" s="84"/>
    </row>
    <row r="18" spans="1:32" s="83" customFormat="1" x14ac:dyDescent="0.25">
      <c r="A18" s="8"/>
      <c r="B18" s="78" t="s">
        <v>106</v>
      </c>
      <c r="C18" s="59">
        <v>-223</v>
      </c>
      <c r="D18" s="59">
        <v>-281</v>
      </c>
      <c r="E18" s="59">
        <v>-220</v>
      </c>
      <c r="F18" s="59">
        <v>39</v>
      </c>
      <c r="G18" s="59">
        <v>65</v>
      </c>
      <c r="H18" s="59">
        <v>-187</v>
      </c>
      <c r="I18" s="59">
        <v>-9</v>
      </c>
      <c r="J18" s="59">
        <v>-73</v>
      </c>
      <c r="K18" s="90">
        <v>53</v>
      </c>
      <c r="L18" s="90">
        <v>274</v>
      </c>
      <c r="M18" s="90">
        <v>-57</v>
      </c>
      <c r="N18" s="76">
        <v>136</v>
      </c>
      <c r="P18" s="90">
        <v>-685</v>
      </c>
      <c r="Q18" s="90">
        <v>-204</v>
      </c>
      <c r="R18" s="76">
        <v>406</v>
      </c>
      <c r="T18" s="90" t="s">
        <v>52</v>
      </c>
      <c r="U18" s="90" t="s">
        <v>52</v>
      </c>
      <c r="W18" s="90" t="s">
        <v>52</v>
      </c>
      <c r="X18" s="90" t="s">
        <v>52</v>
      </c>
      <c r="Z18" s="90" t="s">
        <v>52</v>
      </c>
      <c r="AA18" s="90" t="s">
        <v>52</v>
      </c>
      <c r="AC18" s="98"/>
      <c r="AE18" s="84"/>
      <c r="AF18" s="84"/>
    </row>
    <row r="19" spans="1:32" s="92" customFormat="1" ht="13" x14ac:dyDescent="0.3">
      <c r="A19" s="27"/>
      <c r="B19" s="79" t="s">
        <v>96</v>
      </c>
      <c r="C19" s="91">
        <v>4560</v>
      </c>
      <c r="D19" s="91">
        <v>4567</v>
      </c>
      <c r="E19" s="91">
        <v>4523</v>
      </c>
      <c r="F19" s="91">
        <v>4369</v>
      </c>
      <c r="G19" s="91">
        <v>5130</v>
      </c>
      <c r="H19" s="91">
        <v>4661</v>
      </c>
      <c r="I19" s="91">
        <v>4950</v>
      </c>
      <c r="J19" s="91">
        <v>4802</v>
      </c>
      <c r="K19" s="91">
        <v>5379</v>
      </c>
      <c r="L19" s="91">
        <v>5527</v>
      </c>
      <c r="M19" s="91">
        <v>5110</v>
      </c>
      <c r="N19" s="80">
        <v>4926</v>
      </c>
      <c r="P19" s="91">
        <v>18019</v>
      </c>
      <c r="Q19" s="91">
        <v>19543</v>
      </c>
      <c r="R19" s="80">
        <v>20942</v>
      </c>
      <c r="T19" s="91">
        <v>2.5822573927530197</v>
      </c>
      <c r="U19" s="91">
        <v>1.7930750206100576</v>
      </c>
      <c r="W19" s="91">
        <v>-3.6007827788649709</v>
      </c>
      <c r="X19" s="91">
        <v>-3.3463796477495111</v>
      </c>
      <c r="Z19" s="91">
        <v>7.1585734022412115</v>
      </c>
      <c r="AA19" s="91">
        <v>7.0473381807088007</v>
      </c>
      <c r="AC19" s="98"/>
      <c r="AE19" s="93"/>
      <c r="AF19" s="93"/>
    </row>
    <row r="20" spans="1:32" s="83" customFormat="1" x14ac:dyDescent="0.25">
      <c r="A20" s="8"/>
      <c r="B20" s="81"/>
      <c r="C20" s="82"/>
      <c r="D20" s="82"/>
      <c r="E20" s="82"/>
      <c r="F20" s="82"/>
      <c r="G20" s="82"/>
      <c r="H20" s="82"/>
      <c r="I20" s="82"/>
      <c r="J20" s="82"/>
      <c r="K20" s="82"/>
      <c r="L20" s="82"/>
      <c r="M20" s="82"/>
      <c r="N20" s="82"/>
      <c r="P20" s="82"/>
      <c r="Q20" s="82"/>
      <c r="R20" s="82"/>
      <c r="T20" s="82"/>
      <c r="U20" s="82"/>
      <c r="W20" s="82"/>
      <c r="X20" s="82"/>
      <c r="Z20" s="82"/>
      <c r="AA20" s="82"/>
      <c r="AC20" s="84"/>
      <c r="AE20" s="84"/>
      <c r="AF20" s="84"/>
    </row>
    <row r="21" spans="1:32" s="83" customFormat="1" x14ac:dyDescent="0.25">
      <c r="A21" s="8"/>
      <c r="B21" s="94" t="s">
        <v>97</v>
      </c>
      <c r="C21" s="95"/>
      <c r="D21" s="95"/>
      <c r="E21" s="95"/>
      <c r="F21" s="95"/>
      <c r="G21" s="95"/>
      <c r="H21" s="95"/>
      <c r="I21" s="95"/>
      <c r="J21" s="95"/>
      <c r="K21" s="95"/>
      <c r="L21" s="95"/>
      <c r="M21" s="95"/>
      <c r="N21" s="95"/>
      <c r="P21" s="95"/>
      <c r="Q21" s="95"/>
      <c r="R21" s="95"/>
      <c r="T21" s="95"/>
      <c r="U21" s="95"/>
      <c r="W21" s="95"/>
      <c r="X21" s="95"/>
      <c r="Z21" s="95"/>
      <c r="AA21" s="95"/>
      <c r="AC21" s="84"/>
      <c r="AE21" s="84"/>
      <c r="AF21" s="84"/>
    </row>
    <row r="22" spans="1:32" s="83" customFormat="1" x14ac:dyDescent="0.25">
      <c r="A22" s="8"/>
      <c r="B22" s="37" t="s">
        <v>98</v>
      </c>
      <c r="C22" s="22">
        <v>14</v>
      </c>
      <c r="D22" s="22">
        <v>21</v>
      </c>
      <c r="E22" s="22">
        <v>27</v>
      </c>
      <c r="F22" s="22">
        <v>26</v>
      </c>
      <c r="G22" s="22">
        <v>29</v>
      </c>
      <c r="H22" s="22">
        <v>33</v>
      </c>
      <c r="I22" s="22">
        <v>39</v>
      </c>
      <c r="J22" s="22">
        <v>41</v>
      </c>
      <c r="K22" s="22">
        <v>42</v>
      </c>
      <c r="L22" s="22">
        <v>46</v>
      </c>
      <c r="M22" s="22">
        <v>49</v>
      </c>
      <c r="N22" s="101">
        <v>61</v>
      </c>
      <c r="O22" s="8"/>
      <c r="P22" s="22">
        <v>88</v>
      </c>
      <c r="Q22" s="22">
        <v>142</v>
      </c>
      <c r="R22" s="101">
        <v>198</v>
      </c>
      <c r="S22" s="8"/>
      <c r="T22" s="22">
        <v>48.780487804878049</v>
      </c>
      <c r="U22" s="22">
        <v>47.619047619047613</v>
      </c>
      <c r="V22" s="8"/>
      <c r="W22" s="22">
        <v>24.489795918367346</v>
      </c>
      <c r="X22" s="22">
        <v>26.530612244897959</v>
      </c>
      <c r="Y22" s="8"/>
      <c r="Z22" s="22">
        <v>39.436619718309856</v>
      </c>
      <c r="AA22" s="22">
        <v>37.671232876712331</v>
      </c>
      <c r="AC22" s="84"/>
      <c r="AE22" s="84"/>
      <c r="AF22" s="84"/>
    </row>
    <row r="23" spans="1:32" s="68" customFormat="1" x14ac:dyDescent="0.25">
      <c r="B23" s="37" t="s">
        <v>99</v>
      </c>
      <c r="C23" s="46">
        <v>3</v>
      </c>
      <c r="D23" s="46">
        <v>51</v>
      </c>
      <c r="E23" s="46">
        <v>8</v>
      </c>
      <c r="F23" s="46">
        <v>6</v>
      </c>
      <c r="G23" s="46">
        <v>3</v>
      </c>
      <c r="H23" s="46">
        <v>15</v>
      </c>
      <c r="I23" s="46">
        <v>4</v>
      </c>
      <c r="J23" s="46">
        <v>19</v>
      </c>
      <c r="K23" s="46">
        <v>0</v>
      </c>
      <c r="L23" s="46">
        <v>232</v>
      </c>
      <c r="M23" s="46">
        <v>-10</v>
      </c>
      <c r="N23" s="102">
        <v>-5</v>
      </c>
      <c r="P23" s="46">
        <v>68</v>
      </c>
      <c r="Q23" s="46">
        <v>41</v>
      </c>
      <c r="R23" s="102">
        <v>217</v>
      </c>
      <c r="T23" s="46">
        <v>-126.31578947368421</v>
      </c>
      <c r="U23" s="46">
        <v>-133.33333333333331</v>
      </c>
      <c r="W23" s="46">
        <v>50</v>
      </c>
      <c r="X23" s="46">
        <v>40</v>
      </c>
      <c r="Z23" s="46" t="s">
        <v>52</v>
      </c>
      <c r="AA23" s="46" t="s">
        <v>52</v>
      </c>
    </row>
    <row r="24" spans="1:32" s="83" customFormat="1" x14ac:dyDescent="0.25">
      <c r="A24" s="8"/>
      <c r="B24" s="81"/>
      <c r="C24" s="82"/>
      <c r="D24" s="82"/>
      <c r="E24" s="82"/>
      <c r="F24" s="82"/>
      <c r="G24" s="82"/>
      <c r="H24" s="82"/>
      <c r="I24" s="82"/>
      <c r="J24" s="82"/>
      <c r="K24" s="82"/>
      <c r="L24" s="82"/>
      <c r="M24" s="82"/>
      <c r="N24" s="82"/>
      <c r="P24" s="82"/>
      <c r="Q24" s="82"/>
      <c r="R24" s="82"/>
      <c r="T24" s="82"/>
      <c r="U24" s="82"/>
      <c r="W24" s="82"/>
      <c r="X24" s="82"/>
      <c r="Z24" s="82"/>
      <c r="AA24" s="82"/>
      <c r="AC24" s="84"/>
      <c r="AE24" s="84"/>
      <c r="AF24" s="84"/>
    </row>
    <row r="25" spans="1:32" x14ac:dyDescent="0.25">
      <c r="B25" s="66" t="s">
        <v>100</v>
      </c>
      <c r="T25" s="68"/>
    </row>
    <row r="26" spans="1:32" x14ac:dyDescent="0.25">
      <c r="B26" s="66" t="s">
        <v>101</v>
      </c>
    </row>
    <row r="27" spans="1:32" x14ac:dyDescent="0.25">
      <c r="B27" s="66" t="s">
        <v>102</v>
      </c>
      <c r="C27" s="68"/>
      <c r="D27" s="68"/>
      <c r="E27" s="68"/>
      <c r="F27" s="68"/>
      <c r="G27" s="68"/>
      <c r="H27" s="68"/>
      <c r="I27" s="68"/>
      <c r="J27" s="68"/>
      <c r="K27" s="68"/>
      <c r="L27" s="68"/>
      <c r="M27" s="68"/>
      <c r="N27" s="68"/>
      <c r="P27" s="68"/>
      <c r="Q27" s="68"/>
      <c r="R27" s="68"/>
    </row>
    <row r="28" spans="1:32" x14ac:dyDescent="0.25">
      <c r="B28" s="66"/>
    </row>
    <row r="29" spans="1:32" x14ac:dyDescent="0.25">
      <c r="B29" s="66"/>
    </row>
    <row r="30" spans="1:32" x14ac:dyDescent="0.25">
      <c r="B30" s="67"/>
    </row>
    <row r="31" spans="1:32" x14ac:dyDescent="0.25">
      <c r="B31" s="66"/>
    </row>
  </sheetData>
  <mergeCells count="3">
    <mergeCell ref="T2:U2"/>
    <mergeCell ref="W2:X2"/>
    <mergeCell ref="Z2:AA2"/>
  </mergeCells>
  <conditionalFormatting sqref="B1:B2">
    <cfRule type="colorScale" priority="2">
      <colorScale>
        <cfvo type="min"/>
        <cfvo type="max"/>
        <color rgb="FFFF7128"/>
        <color rgb="FFFFEF9C"/>
      </colorScale>
    </cfRule>
  </conditionalFormatting>
  <conditionalFormatting sqref="B3">
    <cfRule type="colorScale" priority="1">
      <colorScale>
        <cfvo type="min"/>
        <cfvo type="max"/>
        <color rgb="FFFF7128"/>
        <color rgb="FFFFEF9C"/>
      </colorScale>
    </cfRule>
  </conditionalFormatting>
  <pageMargins left="0.7" right="0.7" top="0.75" bottom="0.75" header="0.3" footer="0.3"/>
  <headerFooter>
    <oddHeader>&amp;L&amp;"Arial"&amp;9&amp;K317100 PUBLIC&amp;1#_x000D_</oddHeader>
  </headerFooter>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C35A2-BCDF-42E4-B4F0-7DB860B767BD}">
  <sheetPr codeName="Sheet5"/>
  <dimension ref="B1:AA24"/>
  <sheetViews>
    <sheetView workbookViewId="0">
      <pane xSplit="2" ySplit="4" topLeftCell="C5" activePane="bottomRight" state="frozen"/>
      <selection pane="topRight" activeCell="C1" sqref="C1"/>
      <selection pane="bottomLeft" activeCell="A5" sqref="A5"/>
      <selection pane="bottomRight" activeCell="B1" sqref="B1"/>
    </sheetView>
  </sheetViews>
  <sheetFormatPr defaultColWidth="10.26953125" defaultRowHeight="12.5" x14ac:dyDescent="0.25"/>
  <cols>
    <col min="1" max="1" width="1.81640625" style="8" customWidth="1"/>
    <col min="2" max="2" width="40.7265625" style="8" bestFit="1" customWidth="1"/>
    <col min="3" max="14" width="10.26953125" style="156"/>
    <col min="15" max="15" width="1.81640625" style="8" customWidth="1"/>
    <col min="16" max="18" width="10.26953125" style="156"/>
    <col min="19" max="19" width="1.81640625" style="8" customWidth="1"/>
    <col min="20" max="22" width="10.26953125" style="8"/>
    <col min="23" max="23" width="1.81640625" style="8" customWidth="1"/>
    <col min="24" max="16384" width="10.26953125" style="8"/>
  </cols>
  <sheetData>
    <row r="1" spans="2:27" ht="13" x14ac:dyDescent="0.3">
      <c r="B1" s="9" t="s">
        <v>13</v>
      </c>
      <c r="C1" s="115"/>
      <c r="D1" s="115"/>
      <c r="E1" s="115"/>
      <c r="F1" s="115"/>
      <c r="G1" s="115"/>
      <c r="H1" s="115"/>
      <c r="I1" s="115"/>
      <c r="J1" s="115"/>
      <c r="K1" s="115"/>
      <c r="L1" s="115"/>
      <c r="M1" s="115"/>
      <c r="N1" s="115"/>
      <c r="P1" s="115"/>
      <c r="Q1" s="115"/>
      <c r="R1" s="115"/>
      <c r="X1" s="27"/>
      <c r="Z1" s="27"/>
      <c r="AA1" s="27"/>
    </row>
    <row r="2" spans="2:27" ht="21.5" x14ac:dyDescent="0.3">
      <c r="B2" s="69"/>
      <c r="C2" s="115"/>
      <c r="D2" s="115"/>
      <c r="E2" s="115"/>
      <c r="F2" s="115"/>
      <c r="G2" s="115"/>
      <c r="H2" s="115"/>
      <c r="I2" s="115"/>
      <c r="J2" s="115"/>
      <c r="K2" s="115"/>
      <c r="L2" s="115"/>
      <c r="M2" s="115"/>
      <c r="N2" s="115"/>
      <c r="P2" s="115"/>
      <c r="Q2" s="115"/>
      <c r="R2" s="115"/>
      <c r="T2" s="135" t="s">
        <v>24</v>
      </c>
      <c r="U2" s="135" t="s">
        <v>25</v>
      </c>
      <c r="V2" s="135" t="s">
        <v>26</v>
      </c>
    </row>
    <row r="3" spans="2:27" x14ac:dyDescent="0.25">
      <c r="B3" s="12"/>
      <c r="C3" s="125" t="s">
        <v>27</v>
      </c>
      <c r="D3" s="125" t="s">
        <v>28</v>
      </c>
      <c r="E3" s="125" t="s">
        <v>29</v>
      </c>
      <c r="F3" s="125" t="s">
        <v>30</v>
      </c>
      <c r="G3" s="125" t="s">
        <v>31</v>
      </c>
      <c r="H3" s="125" t="s">
        <v>32</v>
      </c>
      <c r="I3" s="125" t="s">
        <v>33</v>
      </c>
      <c r="J3" s="125" t="s">
        <v>34</v>
      </c>
      <c r="K3" s="125" t="s">
        <v>35</v>
      </c>
      <c r="L3" s="125" t="s">
        <v>36</v>
      </c>
      <c r="M3" s="125" t="s">
        <v>37</v>
      </c>
      <c r="N3" s="14" t="s">
        <v>38</v>
      </c>
      <c r="P3" s="15" t="s">
        <v>39</v>
      </c>
      <c r="Q3" s="15" t="s">
        <v>40</v>
      </c>
      <c r="R3" s="16" t="s">
        <v>41</v>
      </c>
      <c r="T3" s="15" t="s">
        <v>42</v>
      </c>
      <c r="U3" s="15" t="s">
        <v>42</v>
      </c>
      <c r="V3" s="15" t="s">
        <v>42</v>
      </c>
    </row>
    <row r="4" spans="2:27" x14ac:dyDescent="0.25">
      <c r="B4" s="12"/>
      <c r="C4" s="125" t="s">
        <v>44</v>
      </c>
      <c r="D4" s="125" t="s">
        <v>44</v>
      </c>
      <c r="E4" s="125" t="s">
        <v>44</v>
      </c>
      <c r="F4" s="125" t="s">
        <v>44</v>
      </c>
      <c r="G4" s="125" t="s">
        <v>44</v>
      </c>
      <c r="H4" s="125" t="s">
        <v>44</v>
      </c>
      <c r="I4" s="125" t="s">
        <v>44</v>
      </c>
      <c r="J4" s="125" t="s">
        <v>44</v>
      </c>
      <c r="K4" s="125" t="s">
        <v>44</v>
      </c>
      <c r="L4" s="125" t="s">
        <v>44</v>
      </c>
      <c r="M4" s="125" t="s">
        <v>44</v>
      </c>
      <c r="N4" s="136" t="s">
        <v>44</v>
      </c>
      <c r="O4" s="68"/>
      <c r="P4" s="125" t="s">
        <v>44</v>
      </c>
      <c r="Q4" s="125" t="s">
        <v>44</v>
      </c>
      <c r="R4" s="136" t="s">
        <v>44</v>
      </c>
      <c r="S4" s="68"/>
      <c r="T4" s="18" t="s">
        <v>45</v>
      </c>
      <c r="U4" s="18" t="s">
        <v>45</v>
      </c>
      <c r="V4" s="18" t="s">
        <v>45</v>
      </c>
      <c r="W4" s="68"/>
    </row>
    <row r="5" spans="2:27" s="27" customFormat="1" ht="13" x14ac:dyDescent="0.3">
      <c r="B5" s="116" t="s">
        <v>107</v>
      </c>
      <c r="C5" s="137">
        <v>2006</v>
      </c>
      <c r="D5" s="137">
        <v>1978</v>
      </c>
      <c r="E5" s="137">
        <v>1925</v>
      </c>
      <c r="F5" s="137">
        <v>1860</v>
      </c>
      <c r="G5" s="137">
        <v>1572</v>
      </c>
      <c r="H5" s="137">
        <v>1603</v>
      </c>
      <c r="I5" s="137">
        <v>1482</v>
      </c>
      <c r="J5" s="137">
        <v>1709</v>
      </c>
      <c r="K5" s="137">
        <v>1581</v>
      </c>
      <c r="L5" s="137">
        <v>1463</v>
      </c>
      <c r="M5" s="137">
        <v>1408</v>
      </c>
      <c r="N5" s="126">
        <v>1503</v>
      </c>
      <c r="O5" s="117"/>
      <c r="P5" s="137">
        <v>7769</v>
      </c>
      <c r="Q5" s="137">
        <v>6366</v>
      </c>
      <c r="R5" s="126">
        <v>5955</v>
      </c>
      <c r="S5" s="117"/>
      <c r="T5" s="137">
        <v>-12.053832650672907</v>
      </c>
      <c r="U5" s="137">
        <v>6.7471590909090908</v>
      </c>
      <c r="V5" s="137">
        <v>-6.4561734213006599</v>
      </c>
      <c r="W5" s="117"/>
      <c r="X5" s="117"/>
    </row>
    <row r="6" spans="2:27" ht="13" x14ac:dyDescent="0.3">
      <c r="B6" s="118" t="s">
        <v>258</v>
      </c>
      <c r="C6" s="26">
        <v>455</v>
      </c>
      <c r="D6" s="26">
        <v>633</v>
      </c>
      <c r="E6" s="26">
        <v>635</v>
      </c>
      <c r="F6" s="26">
        <v>755</v>
      </c>
      <c r="G6" s="26">
        <v>1094</v>
      </c>
      <c r="H6" s="26">
        <v>1093</v>
      </c>
      <c r="I6" s="26">
        <v>1287</v>
      </c>
      <c r="J6" s="26">
        <v>1272</v>
      </c>
      <c r="K6" s="26">
        <v>1216</v>
      </c>
      <c r="L6" s="26">
        <v>1239</v>
      </c>
      <c r="M6" s="26">
        <v>1329</v>
      </c>
      <c r="N6" s="104">
        <v>1445</v>
      </c>
      <c r="O6" s="24"/>
      <c r="P6" s="26">
        <v>2478</v>
      </c>
      <c r="Q6" s="26">
        <v>4746</v>
      </c>
      <c r="R6" s="104">
        <v>5229</v>
      </c>
      <c r="S6" s="24"/>
      <c r="T6" s="26">
        <v>13.60062893081761</v>
      </c>
      <c r="U6" s="26">
        <v>8.7283671933784799</v>
      </c>
      <c r="V6" s="26">
        <v>10.176991150442479</v>
      </c>
      <c r="W6" s="24"/>
      <c r="X6" s="117"/>
    </row>
    <row r="7" spans="2:27" s="27" customFormat="1" ht="13" x14ac:dyDescent="0.3">
      <c r="B7" s="28" t="s">
        <v>46</v>
      </c>
      <c r="C7" s="138">
        <v>2461</v>
      </c>
      <c r="D7" s="138">
        <v>2611</v>
      </c>
      <c r="E7" s="138">
        <v>2560</v>
      </c>
      <c r="F7" s="138">
        <v>2615</v>
      </c>
      <c r="G7" s="138">
        <v>2666</v>
      </c>
      <c r="H7" s="138">
        <v>2696</v>
      </c>
      <c r="I7" s="138">
        <v>2769</v>
      </c>
      <c r="J7" s="138">
        <v>2981</v>
      </c>
      <c r="K7" s="138">
        <v>2797</v>
      </c>
      <c r="L7" s="138">
        <v>2702</v>
      </c>
      <c r="M7" s="138">
        <v>2737</v>
      </c>
      <c r="N7" s="127">
        <v>2948</v>
      </c>
      <c r="O7" s="117"/>
      <c r="P7" s="138">
        <v>10247</v>
      </c>
      <c r="Q7" s="138">
        <v>11112</v>
      </c>
      <c r="R7" s="127">
        <v>11184</v>
      </c>
      <c r="S7" s="117"/>
      <c r="T7" s="138">
        <v>-1.107011070110701</v>
      </c>
      <c r="U7" s="138">
        <v>7.7091706247716481</v>
      </c>
      <c r="V7" s="138">
        <v>0.64794816414686829</v>
      </c>
      <c r="W7" s="117"/>
      <c r="X7" s="117"/>
    </row>
    <row r="8" spans="2:27" s="27" customFormat="1" ht="13" x14ac:dyDescent="0.3">
      <c r="B8" s="28"/>
      <c r="C8" s="138"/>
      <c r="D8" s="138"/>
      <c r="E8" s="138"/>
      <c r="F8" s="138"/>
      <c r="G8" s="138"/>
      <c r="H8" s="138"/>
      <c r="I8" s="138"/>
      <c r="J8" s="138"/>
      <c r="K8" s="138"/>
      <c r="L8" s="138"/>
      <c r="M8" s="138"/>
      <c r="N8" s="138"/>
      <c r="O8" s="117"/>
      <c r="P8" s="138"/>
      <c r="Q8" s="138"/>
      <c r="R8" s="138"/>
      <c r="S8" s="117"/>
      <c r="T8" s="138"/>
      <c r="U8" s="138"/>
      <c r="V8" s="138"/>
      <c r="W8" s="117"/>
      <c r="X8" s="117"/>
    </row>
    <row r="9" spans="2:27" x14ac:dyDescent="0.25">
      <c r="B9" s="119" t="s">
        <v>108</v>
      </c>
      <c r="C9" s="139">
        <v>582557</v>
      </c>
      <c r="D9" s="139">
        <v>569811</v>
      </c>
      <c r="E9" s="139">
        <v>579713</v>
      </c>
      <c r="F9" s="139">
        <v>558183</v>
      </c>
      <c r="G9" s="139">
        <v>553710</v>
      </c>
      <c r="H9" s="139">
        <v>533869</v>
      </c>
      <c r="I9" s="139">
        <v>532459</v>
      </c>
      <c r="J9" s="139">
        <v>537410</v>
      </c>
      <c r="K9" s="139">
        <v>535999</v>
      </c>
      <c r="L9" s="139">
        <v>546709</v>
      </c>
      <c r="M9" s="139">
        <v>560336</v>
      </c>
      <c r="N9" s="128">
        <v>560311</v>
      </c>
      <c r="O9" s="24"/>
      <c r="P9" s="138">
        <v>572520</v>
      </c>
      <c r="Q9" s="138">
        <v>539338</v>
      </c>
      <c r="R9" s="128">
        <v>550930</v>
      </c>
      <c r="S9" s="24"/>
      <c r="T9" s="139">
        <v>4.2613646936231184</v>
      </c>
      <c r="U9" s="139">
        <v>-4.4616087490362928E-3</v>
      </c>
      <c r="V9" s="139">
        <v>2.1493015511608675</v>
      </c>
      <c r="W9" s="24"/>
    </row>
    <row r="10" spans="2:27" x14ac:dyDescent="0.25">
      <c r="B10" s="120" t="s">
        <v>109</v>
      </c>
      <c r="C10" s="140">
        <v>538969</v>
      </c>
      <c r="D10" s="140">
        <v>536142</v>
      </c>
      <c r="E10" s="140">
        <v>548297</v>
      </c>
      <c r="F10" s="140">
        <v>537916</v>
      </c>
      <c r="G10" s="140">
        <v>537161</v>
      </c>
      <c r="H10" s="140">
        <v>538054</v>
      </c>
      <c r="I10" s="140">
        <v>540691</v>
      </c>
      <c r="J10" s="140">
        <v>543195</v>
      </c>
      <c r="K10" s="140">
        <v>556629</v>
      </c>
      <c r="L10" s="140">
        <v>571401</v>
      </c>
      <c r="M10" s="140">
        <v>599796</v>
      </c>
      <c r="N10" s="129">
        <v>599439</v>
      </c>
      <c r="O10" s="24"/>
      <c r="P10" s="141">
        <v>540350</v>
      </c>
      <c r="Q10" s="141">
        <v>539787</v>
      </c>
      <c r="R10" s="129">
        <v>581911</v>
      </c>
      <c r="S10" s="24"/>
      <c r="T10" s="140">
        <v>10.354292657333001</v>
      </c>
      <c r="U10" s="140">
        <v>-5.9520236880539389E-2</v>
      </c>
      <c r="V10" s="140">
        <v>7.8038189137567233</v>
      </c>
      <c r="W10" s="24"/>
    </row>
    <row r="11" spans="2:27" x14ac:dyDescent="0.25">
      <c r="B11" s="121"/>
      <c r="C11" s="142"/>
      <c r="D11" s="142"/>
      <c r="E11" s="142"/>
      <c r="F11" s="142"/>
      <c r="G11" s="142"/>
      <c r="H11" s="142"/>
      <c r="I11" s="142"/>
      <c r="J11" s="142"/>
      <c r="K11" s="142"/>
      <c r="L11" s="142"/>
      <c r="M11" s="142"/>
      <c r="N11" s="142"/>
      <c r="O11" s="24"/>
      <c r="P11" s="143"/>
      <c r="Q11" s="143"/>
      <c r="R11" s="143"/>
      <c r="S11" s="24"/>
      <c r="T11" s="142"/>
      <c r="U11" s="142"/>
      <c r="V11" s="142"/>
      <c r="W11" s="24"/>
    </row>
    <row r="12" spans="2:27" x14ac:dyDescent="0.25">
      <c r="B12" s="81" t="s">
        <v>85</v>
      </c>
      <c r="C12" s="144"/>
      <c r="D12" s="144"/>
      <c r="E12" s="144"/>
      <c r="F12" s="144"/>
      <c r="G12" s="144"/>
      <c r="H12" s="144"/>
      <c r="I12" s="144"/>
      <c r="J12" s="144"/>
      <c r="K12" s="144"/>
      <c r="L12" s="144"/>
      <c r="M12" s="144"/>
      <c r="N12" s="144"/>
      <c r="P12" s="8"/>
      <c r="Q12" s="8"/>
      <c r="R12" s="144"/>
      <c r="T12" s="145"/>
      <c r="U12" s="145"/>
      <c r="V12" s="145"/>
    </row>
    <row r="13" spans="2:27" x14ac:dyDescent="0.25">
      <c r="B13" s="122" t="s">
        <v>110</v>
      </c>
      <c r="C13" s="146">
        <v>4.46</v>
      </c>
      <c r="D13" s="146">
        <v>4.7300000000000004</v>
      </c>
      <c r="E13" s="146">
        <v>5.18</v>
      </c>
      <c r="F13" s="146">
        <v>5.14</v>
      </c>
      <c r="G13" s="146">
        <v>5.36</v>
      </c>
      <c r="H13" s="146">
        <v>5.42</v>
      </c>
      <c r="I13" s="146">
        <v>5.34</v>
      </c>
      <c r="J13" s="146">
        <v>5.03</v>
      </c>
      <c r="K13" s="146">
        <v>4.8899999999999997</v>
      </c>
      <c r="L13" s="146">
        <v>4.6100000000000003</v>
      </c>
      <c r="M13" s="146">
        <v>4.5199999999999996</v>
      </c>
      <c r="N13" s="131">
        <v>4.4000000000000004</v>
      </c>
      <c r="P13" s="158">
        <v>4.88</v>
      </c>
      <c r="Q13" s="158">
        <v>5.29</v>
      </c>
      <c r="R13" s="131">
        <v>4.5999999999999996</v>
      </c>
      <c r="T13" s="147">
        <v>-62.999999999999986</v>
      </c>
      <c r="U13" s="147">
        <v>-11.999999999999922</v>
      </c>
      <c r="V13" s="147">
        <v>-69.000000000000043</v>
      </c>
    </row>
    <row r="14" spans="2:27" x14ac:dyDescent="0.25">
      <c r="B14" s="121" t="s">
        <v>111</v>
      </c>
      <c r="C14" s="148">
        <v>2.97</v>
      </c>
      <c r="D14" s="148">
        <v>3.08</v>
      </c>
      <c r="E14" s="148">
        <v>3.63</v>
      </c>
      <c r="F14" s="148">
        <v>3.4</v>
      </c>
      <c r="G14" s="148">
        <v>3.52</v>
      </c>
      <c r="H14" s="148">
        <v>3.36</v>
      </c>
      <c r="I14" s="148">
        <v>3.22</v>
      </c>
      <c r="J14" s="148">
        <v>2.79</v>
      </c>
      <c r="K14" s="148">
        <v>2.67</v>
      </c>
      <c r="L14" s="148">
        <v>2.5099999999999998</v>
      </c>
      <c r="M14" s="148">
        <v>2.4099999999999997</v>
      </c>
      <c r="N14" s="132">
        <v>2.16</v>
      </c>
      <c r="P14" s="159">
        <v>3.27</v>
      </c>
      <c r="Q14" s="159">
        <v>3.22</v>
      </c>
      <c r="R14" s="132">
        <v>2.4300000000000002</v>
      </c>
      <c r="T14" s="149">
        <v>62.999999999999986</v>
      </c>
      <c r="U14" s="149">
        <v>24.999999999999957</v>
      </c>
      <c r="V14" s="149">
        <v>79</v>
      </c>
    </row>
    <row r="15" spans="2:27" x14ac:dyDescent="0.25">
      <c r="B15" s="123" t="s">
        <v>112</v>
      </c>
      <c r="C15" s="150">
        <v>1.49</v>
      </c>
      <c r="D15" s="150">
        <v>1.65</v>
      </c>
      <c r="E15" s="150">
        <v>1.55</v>
      </c>
      <c r="F15" s="150">
        <v>1.74</v>
      </c>
      <c r="G15" s="150">
        <v>1.84</v>
      </c>
      <c r="H15" s="150">
        <v>2.06</v>
      </c>
      <c r="I15" s="150">
        <v>2.12</v>
      </c>
      <c r="J15" s="150">
        <v>2.2400000000000002</v>
      </c>
      <c r="K15" s="150">
        <v>2.2199999999999998</v>
      </c>
      <c r="L15" s="150">
        <v>2.1000000000000005</v>
      </c>
      <c r="M15" s="150">
        <v>2.11</v>
      </c>
      <c r="N15" s="133">
        <v>2.2400000000000002</v>
      </c>
      <c r="P15" s="160">
        <v>1.61</v>
      </c>
      <c r="Q15" s="160">
        <v>2.0699999999999998</v>
      </c>
      <c r="R15" s="133">
        <v>2.1699999999999995</v>
      </c>
      <c r="T15" s="151">
        <v>0</v>
      </c>
      <c r="U15" s="151">
        <v>13.000000000000034</v>
      </c>
      <c r="V15" s="151">
        <v>9.9999999999999645</v>
      </c>
    </row>
    <row r="16" spans="2:27" x14ac:dyDescent="0.25">
      <c r="B16" s="120" t="s">
        <v>113</v>
      </c>
      <c r="C16" s="152">
        <v>1.71</v>
      </c>
      <c r="D16" s="152">
        <v>1.84</v>
      </c>
      <c r="E16" s="152">
        <v>1.75</v>
      </c>
      <c r="F16" s="152">
        <v>1.86</v>
      </c>
      <c r="G16" s="152">
        <v>1.94</v>
      </c>
      <c r="H16" s="152">
        <v>2.0299999999999998</v>
      </c>
      <c r="I16" s="152">
        <v>2.0699999999999998</v>
      </c>
      <c r="J16" s="152">
        <v>2.21</v>
      </c>
      <c r="K16" s="152">
        <v>2.12</v>
      </c>
      <c r="L16" s="152">
        <v>1.98</v>
      </c>
      <c r="M16" s="152">
        <v>1.94</v>
      </c>
      <c r="N16" s="134">
        <v>2.09</v>
      </c>
      <c r="P16" s="161">
        <v>1.79</v>
      </c>
      <c r="Q16" s="161">
        <v>2.06</v>
      </c>
      <c r="R16" s="134">
        <v>2.0299999999999998</v>
      </c>
      <c r="T16" s="153">
        <v>-12.000000000000011</v>
      </c>
      <c r="U16" s="153">
        <v>14.999999999999991</v>
      </c>
      <c r="V16" s="153">
        <v>-3.0000000000000249</v>
      </c>
    </row>
    <row r="17" spans="2:23" x14ac:dyDescent="0.25">
      <c r="B17" s="121"/>
      <c r="C17" s="154"/>
      <c r="D17" s="154"/>
      <c r="E17" s="154"/>
      <c r="F17" s="154"/>
      <c r="G17" s="154"/>
      <c r="H17" s="154"/>
      <c r="I17" s="154"/>
      <c r="J17" s="154"/>
      <c r="K17" s="154"/>
      <c r="L17" s="154"/>
      <c r="M17" s="154"/>
      <c r="N17" s="154"/>
      <c r="P17" s="154"/>
      <c r="Q17" s="154"/>
      <c r="R17" s="154"/>
      <c r="T17" s="155"/>
      <c r="U17" s="155"/>
      <c r="V17" s="155"/>
    </row>
    <row r="18" spans="2:23" x14ac:dyDescent="0.25">
      <c r="B18" s="124" t="s">
        <v>114</v>
      </c>
    </row>
    <row r="19" spans="2:23" ht="13" x14ac:dyDescent="0.3">
      <c r="B19" s="124" t="s">
        <v>115</v>
      </c>
      <c r="M19" s="157"/>
    </row>
    <row r="20" spans="2:23" x14ac:dyDescent="0.25">
      <c r="B20" s="124" t="s">
        <v>82</v>
      </c>
    </row>
    <row r="21" spans="2:23" x14ac:dyDescent="0.25">
      <c r="B21" s="124" t="s">
        <v>116</v>
      </c>
    </row>
    <row r="22" spans="2:23" x14ac:dyDescent="0.25">
      <c r="O22" s="24"/>
      <c r="S22" s="24"/>
      <c r="W22" s="24"/>
    </row>
    <row r="23" spans="2:23" x14ac:dyDescent="0.25">
      <c r="B23" s="67"/>
    </row>
    <row r="24" spans="2:23" x14ac:dyDescent="0.25">
      <c r="B24" s="124"/>
    </row>
  </sheetData>
  <conditionalFormatting sqref="B1:B2">
    <cfRule type="colorScale" priority="1">
      <colorScale>
        <cfvo type="min"/>
        <cfvo type="max"/>
        <color rgb="FFFF7128"/>
        <color rgb="FFFFEF9C"/>
      </colorScale>
    </cfRule>
  </conditionalFormatting>
  <pageMargins left="0.7" right="0.7" top="0.75" bottom="0.75" header="0.3" footer="0.3"/>
  <headerFooter>
    <oddHeader>&amp;L&amp;"Arial"&amp;9&amp;K317100 PUBLIC&amp;1#_x000D_</oddHeader>
  </headerFooter>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5A142-0E1E-4CCD-B278-C1B71EF62507}">
  <sheetPr codeName="Sheet6"/>
  <dimension ref="B1:X38"/>
  <sheetViews>
    <sheetView workbookViewId="0">
      <pane xSplit="2" ySplit="4" topLeftCell="C5" activePane="bottomRight" state="frozen"/>
      <selection pane="topRight" activeCell="C1" sqref="C1"/>
      <selection pane="bottomLeft" activeCell="A5" sqref="A5"/>
      <selection pane="bottomRight" activeCell="B1" sqref="B1"/>
    </sheetView>
  </sheetViews>
  <sheetFormatPr defaultColWidth="10.26953125" defaultRowHeight="12.5" x14ac:dyDescent="0.25"/>
  <cols>
    <col min="1" max="1" width="1.81640625" style="8" customWidth="1"/>
    <col min="2" max="2" width="44.7265625" style="8" customWidth="1"/>
    <col min="3" max="14" width="10.26953125" style="8"/>
    <col min="15" max="15" width="1.81640625" style="8" customWidth="1"/>
    <col min="16" max="17" width="8.54296875" style="8" customWidth="1"/>
    <col min="18" max="18" width="1.81640625" style="8" customWidth="1"/>
    <col min="19" max="19" width="11" style="8" bestFit="1" customWidth="1"/>
    <col min="20" max="20" width="11" style="10" bestFit="1" customWidth="1"/>
    <col min="21" max="21" width="10.7265625" style="10" bestFit="1" customWidth="1"/>
    <col min="22" max="22" width="1.81640625" style="8" customWidth="1"/>
    <col min="23" max="16384" width="10.26953125" style="8"/>
  </cols>
  <sheetData>
    <row r="1" spans="2:24" ht="13" x14ac:dyDescent="0.3">
      <c r="B1" s="9" t="s">
        <v>14</v>
      </c>
      <c r="C1" s="9"/>
      <c r="D1" s="10"/>
      <c r="E1" s="9"/>
      <c r="F1" s="10"/>
      <c r="G1" s="10"/>
      <c r="H1" s="10"/>
      <c r="I1" s="10"/>
      <c r="J1" s="10"/>
      <c r="K1" s="10"/>
      <c r="L1" s="10"/>
      <c r="M1" s="10"/>
      <c r="N1" s="10"/>
      <c r="O1" s="10"/>
      <c r="P1" s="10"/>
      <c r="Q1" s="10"/>
      <c r="R1" s="10"/>
      <c r="V1" s="10"/>
    </row>
    <row r="2" spans="2:24" ht="21.5" x14ac:dyDescent="0.3">
      <c r="B2" s="9"/>
      <c r="C2" s="9"/>
      <c r="D2" s="10"/>
      <c r="E2" s="9"/>
      <c r="F2" s="10"/>
      <c r="G2" s="10"/>
      <c r="H2" s="10"/>
      <c r="I2" s="10"/>
      <c r="J2" s="10"/>
      <c r="K2" s="10"/>
      <c r="L2" s="10"/>
      <c r="M2" s="10"/>
      <c r="N2" s="10"/>
      <c r="O2" s="10"/>
      <c r="P2" s="10"/>
      <c r="Q2" s="10"/>
      <c r="R2" s="10"/>
      <c r="S2" s="135" t="s">
        <v>24</v>
      </c>
      <c r="T2" s="135" t="s">
        <v>25</v>
      </c>
      <c r="U2" s="135" t="s">
        <v>26</v>
      </c>
      <c r="V2" s="10"/>
    </row>
    <row r="3" spans="2:24" x14ac:dyDescent="0.25">
      <c r="B3" s="164" t="s">
        <v>23</v>
      </c>
      <c r="C3" s="20" t="s">
        <v>27</v>
      </c>
      <c r="D3" s="20" t="s">
        <v>28</v>
      </c>
      <c r="E3" s="20" t="s">
        <v>29</v>
      </c>
      <c r="F3" s="20" t="s">
        <v>30</v>
      </c>
      <c r="G3" s="20" t="s">
        <v>31</v>
      </c>
      <c r="H3" s="20" t="s">
        <v>32</v>
      </c>
      <c r="I3" s="20" t="s">
        <v>33</v>
      </c>
      <c r="J3" s="20" t="s">
        <v>34</v>
      </c>
      <c r="K3" s="20" t="s">
        <v>35</v>
      </c>
      <c r="L3" s="20" t="s">
        <v>36</v>
      </c>
      <c r="M3" s="20" t="s">
        <v>37</v>
      </c>
      <c r="N3" s="70" t="s">
        <v>38</v>
      </c>
      <c r="P3" s="15" t="s">
        <v>40</v>
      </c>
      <c r="Q3" s="16" t="s">
        <v>41</v>
      </c>
      <c r="S3" s="15" t="s">
        <v>42</v>
      </c>
      <c r="T3" s="15" t="s">
        <v>42</v>
      </c>
      <c r="U3" s="15" t="s">
        <v>42</v>
      </c>
      <c r="W3" s="15"/>
      <c r="X3" s="16"/>
    </row>
    <row r="4" spans="2:24" ht="12.65" customHeight="1" x14ac:dyDescent="0.25">
      <c r="B4" s="17"/>
      <c r="C4" s="165" t="s">
        <v>44</v>
      </c>
      <c r="D4" s="165" t="s">
        <v>44</v>
      </c>
      <c r="E4" s="165" t="s">
        <v>44</v>
      </c>
      <c r="F4" s="165" t="s">
        <v>44</v>
      </c>
      <c r="G4" s="165" t="s">
        <v>44</v>
      </c>
      <c r="H4" s="165" t="s">
        <v>44</v>
      </c>
      <c r="I4" s="165" t="s">
        <v>44</v>
      </c>
      <c r="J4" s="165" t="s">
        <v>44</v>
      </c>
      <c r="K4" s="165" t="s">
        <v>44</v>
      </c>
      <c r="L4" s="165" t="s">
        <v>44</v>
      </c>
      <c r="M4" s="165" t="s">
        <v>44</v>
      </c>
      <c r="N4" s="166" t="s">
        <v>44</v>
      </c>
      <c r="P4" s="165" t="s">
        <v>44</v>
      </c>
      <c r="Q4" s="166" t="s">
        <v>44</v>
      </c>
      <c r="S4" s="18" t="s">
        <v>45</v>
      </c>
      <c r="T4" s="18" t="s">
        <v>45</v>
      </c>
      <c r="U4" s="18" t="s">
        <v>45</v>
      </c>
      <c r="W4" s="165"/>
      <c r="X4" s="166"/>
    </row>
    <row r="5" spans="2:24" x14ac:dyDescent="0.25">
      <c r="B5" s="38" t="s">
        <v>117</v>
      </c>
      <c r="C5" s="89">
        <v>20</v>
      </c>
      <c r="D5" s="89">
        <v>141</v>
      </c>
      <c r="E5" s="89">
        <v>292</v>
      </c>
      <c r="F5" s="89">
        <v>55</v>
      </c>
      <c r="G5" s="89">
        <v>165</v>
      </c>
      <c r="H5" s="89">
        <v>75</v>
      </c>
      <c r="I5" s="89">
        <v>178</v>
      </c>
      <c r="J5" s="89">
        <v>129</v>
      </c>
      <c r="K5" s="89">
        <v>217</v>
      </c>
      <c r="L5" s="89">
        <v>119</v>
      </c>
      <c r="M5" s="89">
        <v>188</v>
      </c>
      <c r="N5" s="89">
        <v>148</v>
      </c>
      <c r="P5" s="89">
        <v>547</v>
      </c>
      <c r="Q5" s="89">
        <v>672</v>
      </c>
      <c r="S5" s="89">
        <v>14.728682170542637</v>
      </c>
      <c r="T5" s="89">
        <v>-21.276595744680851</v>
      </c>
      <c r="U5" s="89">
        <v>22.851919561243143</v>
      </c>
    </row>
    <row r="6" spans="2:24" x14ac:dyDescent="0.25">
      <c r="B6" s="333" t="s">
        <v>118</v>
      </c>
      <c r="C6" s="168">
        <v>7</v>
      </c>
      <c r="D6" s="168">
        <v>24</v>
      </c>
      <c r="E6" s="168">
        <v>102</v>
      </c>
      <c r="F6" s="168">
        <v>6</v>
      </c>
      <c r="G6" s="168">
        <v>62</v>
      </c>
      <c r="H6" s="168">
        <v>13</v>
      </c>
      <c r="I6" s="168">
        <v>126</v>
      </c>
      <c r="J6" s="168">
        <v>171</v>
      </c>
      <c r="K6" s="168">
        <v>111</v>
      </c>
      <c r="L6" s="168">
        <v>66</v>
      </c>
      <c r="M6" s="168">
        <v>52</v>
      </c>
      <c r="N6" s="168">
        <v>64</v>
      </c>
      <c r="P6" s="168">
        <v>372</v>
      </c>
      <c r="Q6" s="168">
        <v>293</v>
      </c>
      <c r="S6" s="168">
        <v>-62.57309941520468</v>
      </c>
      <c r="T6" s="168">
        <v>23.076923076923077</v>
      </c>
      <c r="U6" s="168">
        <v>-21.236559139784948</v>
      </c>
    </row>
    <row r="7" spans="2:24" x14ac:dyDescent="0.25">
      <c r="B7" s="334" t="s">
        <v>119</v>
      </c>
      <c r="C7" s="169">
        <v>13</v>
      </c>
      <c r="D7" s="169">
        <v>117</v>
      </c>
      <c r="E7" s="169">
        <v>190</v>
      </c>
      <c r="F7" s="169">
        <v>49</v>
      </c>
      <c r="G7" s="169">
        <v>103</v>
      </c>
      <c r="H7" s="169">
        <v>62</v>
      </c>
      <c r="I7" s="169">
        <v>52</v>
      </c>
      <c r="J7" s="169">
        <v>-42</v>
      </c>
      <c r="K7" s="169">
        <v>106</v>
      </c>
      <c r="L7" s="169">
        <v>53</v>
      </c>
      <c r="M7" s="169">
        <v>136</v>
      </c>
      <c r="N7" s="169">
        <v>84</v>
      </c>
      <c r="P7" s="169">
        <v>175</v>
      </c>
      <c r="Q7" s="169">
        <v>379</v>
      </c>
      <c r="S7" s="169">
        <v>-300</v>
      </c>
      <c r="T7" s="169">
        <v>-38.235294117647058</v>
      </c>
      <c r="U7" s="169">
        <v>116.57142857142857</v>
      </c>
    </row>
    <row r="8" spans="2:24" x14ac:dyDescent="0.25">
      <c r="B8" s="124"/>
      <c r="C8" s="124"/>
      <c r="D8" s="170"/>
      <c r="E8" s="124"/>
      <c r="F8" s="170"/>
      <c r="G8" s="170"/>
      <c r="H8" s="170"/>
      <c r="I8" s="170"/>
      <c r="J8" s="170"/>
      <c r="K8" s="170"/>
      <c r="L8" s="170"/>
      <c r="M8" s="170"/>
      <c r="N8" s="170"/>
      <c r="O8" s="170"/>
      <c r="P8" s="170"/>
      <c r="Q8" s="170"/>
      <c r="R8" s="170"/>
      <c r="S8" s="170"/>
      <c r="T8" s="170"/>
      <c r="U8" s="15"/>
      <c r="V8" s="170"/>
    </row>
    <row r="9" spans="2:24" x14ac:dyDescent="0.25">
      <c r="B9" s="124"/>
      <c r="C9" s="171"/>
      <c r="D9" s="170"/>
      <c r="E9" s="171"/>
      <c r="F9" s="170"/>
      <c r="G9" s="170"/>
      <c r="H9" s="170"/>
      <c r="I9" s="170"/>
      <c r="J9" s="170"/>
      <c r="K9" s="170"/>
      <c r="L9" s="170"/>
      <c r="M9" s="170"/>
      <c r="N9" s="170"/>
      <c r="O9" s="170"/>
      <c r="P9" s="170"/>
      <c r="Q9" s="170"/>
      <c r="R9" s="170"/>
      <c r="S9" s="135" t="s">
        <v>24</v>
      </c>
      <c r="T9" s="135" t="s">
        <v>25</v>
      </c>
      <c r="U9" s="11"/>
      <c r="V9" s="170"/>
    </row>
    <row r="10" spans="2:24" ht="18" customHeight="1" x14ac:dyDescent="0.25">
      <c r="B10" s="164" t="s">
        <v>120</v>
      </c>
      <c r="C10" s="15" t="s">
        <v>121</v>
      </c>
      <c r="D10" s="15" t="s">
        <v>122</v>
      </c>
      <c r="E10" s="15" t="s">
        <v>123</v>
      </c>
      <c r="F10" s="15" t="s">
        <v>124</v>
      </c>
      <c r="G10" s="15" t="s">
        <v>125</v>
      </c>
      <c r="H10" s="15" t="s">
        <v>126</v>
      </c>
      <c r="I10" s="15" t="s">
        <v>127</v>
      </c>
      <c r="J10" s="15" t="s">
        <v>128</v>
      </c>
      <c r="K10" s="15" t="s">
        <v>129</v>
      </c>
      <c r="L10" s="15" t="s">
        <v>130</v>
      </c>
      <c r="M10" s="15" t="s">
        <v>131</v>
      </c>
      <c r="N10" s="16" t="s">
        <v>132</v>
      </c>
      <c r="S10" s="15" t="s">
        <v>42</v>
      </c>
      <c r="T10" s="15" t="s">
        <v>42</v>
      </c>
      <c r="U10" s="172"/>
      <c r="W10" s="172"/>
    </row>
    <row r="11" spans="2:24" x14ac:dyDescent="0.25">
      <c r="B11" s="17"/>
      <c r="C11" s="165" t="s">
        <v>44</v>
      </c>
      <c r="D11" s="165" t="s">
        <v>44</v>
      </c>
      <c r="E11" s="165" t="s">
        <v>44</v>
      </c>
      <c r="F11" s="165" t="s">
        <v>44</v>
      </c>
      <c r="G11" s="165" t="s">
        <v>44</v>
      </c>
      <c r="H11" s="165" t="s">
        <v>44</v>
      </c>
      <c r="I11" s="165" t="s">
        <v>44</v>
      </c>
      <c r="J11" s="165" t="s">
        <v>44</v>
      </c>
      <c r="K11" s="165" t="s">
        <v>44</v>
      </c>
      <c r="L11" s="165" t="s">
        <v>44</v>
      </c>
      <c r="M11" s="165" t="s">
        <v>44</v>
      </c>
      <c r="N11" s="166" t="s">
        <v>44</v>
      </c>
      <c r="S11" s="165" t="s">
        <v>45</v>
      </c>
      <c r="T11" s="165" t="s">
        <v>45</v>
      </c>
      <c r="U11" s="172"/>
    </row>
    <row r="12" spans="2:24" x14ac:dyDescent="0.25">
      <c r="B12" s="38" t="s">
        <v>247</v>
      </c>
      <c r="C12" s="89">
        <v>305975</v>
      </c>
      <c r="D12" s="89">
        <v>295508</v>
      </c>
      <c r="E12" s="89">
        <v>286531</v>
      </c>
      <c r="F12" s="89">
        <v>292145</v>
      </c>
      <c r="G12" s="89">
        <v>288643</v>
      </c>
      <c r="H12" s="89">
        <v>280893</v>
      </c>
      <c r="I12" s="89">
        <v>292394</v>
      </c>
      <c r="J12" s="89">
        <v>285936</v>
      </c>
      <c r="K12" s="89">
        <v>286812</v>
      </c>
      <c r="L12" s="89">
        <v>291811</v>
      </c>
      <c r="M12" s="89">
        <v>289609</v>
      </c>
      <c r="N12" s="173">
        <v>290849</v>
      </c>
      <c r="S12" s="174">
        <v>1.7182166638688379</v>
      </c>
      <c r="T12" s="174">
        <v>0.42816348939432131</v>
      </c>
      <c r="U12" s="172"/>
    </row>
    <row r="13" spans="2:24" x14ac:dyDescent="0.25">
      <c r="B13" s="333" t="s">
        <v>133</v>
      </c>
      <c r="C13" s="168">
        <v>286335</v>
      </c>
      <c r="D13" s="168">
        <v>277711</v>
      </c>
      <c r="E13" s="168">
        <v>266590</v>
      </c>
      <c r="F13" s="168">
        <v>273692</v>
      </c>
      <c r="G13" s="168">
        <v>272133</v>
      </c>
      <c r="H13" s="168">
        <v>264249</v>
      </c>
      <c r="I13" s="168">
        <v>275490</v>
      </c>
      <c r="J13" s="168">
        <v>269102</v>
      </c>
      <c r="K13" s="168">
        <v>269282</v>
      </c>
      <c r="L13" s="168">
        <v>273155</v>
      </c>
      <c r="M13" s="168">
        <v>271037</v>
      </c>
      <c r="N13" s="168">
        <v>275062</v>
      </c>
      <c r="S13" s="175">
        <v>2.2147735802781101</v>
      </c>
      <c r="T13" s="175">
        <v>1.4850370982559578</v>
      </c>
      <c r="U13" s="172"/>
    </row>
    <row r="14" spans="2:24" x14ac:dyDescent="0.25">
      <c r="B14" s="167" t="s">
        <v>134</v>
      </c>
      <c r="C14" s="176">
        <v>12216</v>
      </c>
      <c r="D14" s="176">
        <v>10110</v>
      </c>
      <c r="E14" s="176">
        <v>12431</v>
      </c>
      <c r="F14" s="176">
        <v>11225</v>
      </c>
      <c r="G14" s="176">
        <v>9520</v>
      </c>
      <c r="H14" s="176">
        <v>10005</v>
      </c>
      <c r="I14" s="176">
        <v>10369</v>
      </c>
      <c r="J14" s="176">
        <v>10631</v>
      </c>
      <c r="K14" s="176">
        <v>11447</v>
      </c>
      <c r="L14" s="176">
        <v>12520</v>
      </c>
      <c r="M14" s="176">
        <v>12975</v>
      </c>
      <c r="N14" s="176">
        <v>9823</v>
      </c>
      <c r="S14" s="177">
        <v>-7.6004138839243716</v>
      </c>
      <c r="T14" s="177">
        <v>-24.292870905587669</v>
      </c>
      <c r="U14" s="172"/>
    </row>
    <row r="15" spans="2:24" ht="13.5" customHeight="1" x14ac:dyDescent="0.25">
      <c r="B15" s="334" t="s">
        <v>119</v>
      </c>
      <c r="C15" s="169">
        <v>7424</v>
      </c>
      <c r="D15" s="169">
        <v>7687</v>
      </c>
      <c r="E15" s="169">
        <v>7510</v>
      </c>
      <c r="F15" s="169">
        <v>7228</v>
      </c>
      <c r="G15" s="169">
        <v>6990</v>
      </c>
      <c r="H15" s="169">
        <v>6639</v>
      </c>
      <c r="I15" s="169">
        <v>6535</v>
      </c>
      <c r="J15" s="169">
        <v>6203</v>
      </c>
      <c r="K15" s="169">
        <v>6083</v>
      </c>
      <c r="L15" s="169">
        <v>6136</v>
      </c>
      <c r="M15" s="169">
        <v>5597</v>
      </c>
      <c r="N15" s="169">
        <v>5964</v>
      </c>
      <c r="S15" s="178">
        <v>-3.8529743672416572</v>
      </c>
      <c r="T15" s="178">
        <v>6.5570841522244061</v>
      </c>
      <c r="U15" s="172"/>
    </row>
    <row r="16" spans="2:24" x14ac:dyDescent="0.25">
      <c r="B16" s="21"/>
      <c r="C16" s="179"/>
      <c r="D16" s="179"/>
      <c r="E16" s="179"/>
      <c r="F16" s="179"/>
      <c r="G16" s="179"/>
      <c r="H16" s="179"/>
      <c r="I16" s="179"/>
      <c r="J16" s="179"/>
      <c r="K16" s="179"/>
      <c r="L16" s="179"/>
      <c r="M16" s="179"/>
      <c r="N16" s="179"/>
      <c r="S16" s="22"/>
      <c r="T16" s="22"/>
      <c r="U16" s="172"/>
    </row>
    <row r="17" spans="2:22" x14ac:dyDescent="0.25">
      <c r="B17" s="41" t="s">
        <v>135</v>
      </c>
      <c r="C17" s="89">
        <v>-5348</v>
      </c>
      <c r="D17" s="89">
        <v>-5371</v>
      </c>
      <c r="E17" s="89">
        <v>-5522</v>
      </c>
      <c r="F17" s="89">
        <v>-5170</v>
      </c>
      <c r="G17" s="89">
        <v>-5240</v>
      </c>
      <c r="H17" s="89">
        <v>-4997</v>
      </c>
      <c r="I17" s="89">
        <v>-5137</v>
      </c>
      <c r="J17" s="89">
        <v>-4904</v>
      </c>
      <c r="K17" s="89">
        <v>-5024</v>
      </c>
      <c r="L17" s="89">
        <v>-5080</v>
      </c>
      <c r="M17" s="89">
        <v>-4482</v>
      </c>
      <c r="N17" s="89">
        <v>-4061</v>
      </c>
      <c r="S17" s="174">
        <v>17.190048939641109</v>
      </c>
      <c r="T17" s="174">
        <v>9.3931280678268632</v>
      </c>
      <c r="U17" s="172"/>
    </row>
    <row r="18" spans="2:22" x14ac:dyDescent="0.25">
      <c r="B18" s="333" t="s">
        <v>133</v>
      </c>
      <c r="C18" s="168">
        <v>-507</v>
      </c>
      <c r="D18" s="168">
        <v>-451</v>
      </c>
      <c r="E18" s="168">
        <v>-458</v>
      </c>
      <c r="F18" s="168">
        <v>-430</v>
      </c>
      <c r="G18" s="168">
        <v>-478</v>
      </c>
      <c r="H18" s="168">
        <v>-480</v>
      </c>
      <c r="I18" s="168">
        <v>-496</v>
      </c>
      <c r="J18" s="168">
        <v>-483</v>
      </c>
      <c r="K18" s="168">
        <v>-537</v>
      </c>
      <c r="L18" s="168">
        <v>-553</v>
      </c>
      <c r="M18" s="168">
        <v>-509</v>
      </c>
      <c r="N18" s="168">
        <v>-528</v>
      </c>
      <c r="S18" s="175">
        <v>-9.316770186335404</v>
      </c>
      <c r="T18" s="175">
        <v>-3.7328094302554029</v>
      </c>
      <c r="U18" s="172"/>
    </row>
    <row r="19" spans="2:22" x14ac:dyDescent="0.25">
      <c r="B19" s="167" t="s">
        <v>134</v>
      </c>
      <c r="C19" s="176">
        <v>-446</v>
      </c>
      <c r="D19" s="176">
        <v>-400</v>
      </c>
      <c r="E19" s="176">
        <v>-440</v>
      </c>
      <c r="F19" s="176">
        <v>-420</v>
      </c>
      <c r="G19" s="176">
        <v>-359</v>
      </c>
      <c r="H19" s="176">
        <v>-362</v>
      </c>
      <c r="I19" s="176">
        <v>-390</v>
      </c>
      <c r="J19" s="176">
        <v>-473</v>
      </c>
      <c r="K19" s="176">
        <v>-462</v>
      </c>
      <c r="L19" s="176">
        <v>-465</v>
      </c>
      <c r="M19" s="176">
        <v>-515</v>
      </c>
      <c r="N19" s="176">
        <v>-446</v>
      </c>
      <c r="S19" s="177">
        <v>5.7082452431289639</v>
      </c>
      <c r="T19" s="177">
        <v>13.398058252427184</v>
      </c>
      <c r="U19" s="172"/>
    </row>
    <row r="20" spans="2:22" ht="12" customHeight="1" x14ac:dyDescent="0.25">
      <c r="B20" s="334" t="s">
        <v>119</v>
      </c>
      <c r="C20" s="169">
        <v>-4395</v>
      </c>
      <c r="D20" s="169">
        <v>-4520</v>
      </c>
      <c r="E20" s="169">
        <v>-4624</v>
      </c>
      <c r="F20" s="169">
        <v>-4320</v>
      </c>
      <c r="G20" s="169">
        <v>-4403</v>
      </c>
      <c r="H20" s="169">
        <v>-4155</v>
      </c>
      <c r="I20" s="169">
        <v>-4251</v>
      </c>
      <c r="J20" s="169">
        <v>-3948</v>
      </c>
      <c r="K20" s="169">
        <v>-4025</v>
      </c>
      <c r="L20" s="169">
        <v>-4062</v>
      </c>
      <c r="M20" s="169">
        <v>-3458</v>
      </c>
      <c r="N20" s="169">
        <v>-3087</v>
      </c>
      <c r="S20" s="178">
        <v>21.808510638297875</v>
      </c>
      <c r="T20" s="178">
        <v>10.728744939271255</v>
      </c>
      <c r="U20" s="172"/>
    </row>
    <row r="21" spans="2:22" x14ac:dyDescent="0.25">
      <c r="B21" s="21"/>
      <c r="C21" s="179"/>
      <c r="D21" s="179"/>
      <c r="E21" s="179"/>
      <c r="F21" s="179"/>
      <c r="G21" s="179"/>
      <c r="H21" s="179"/>
      <c r="I21" s="179"/>
      <c r="J21" s="179"/>
      <c r="K21" s="179"/>
      <c r="L21" s="179"/>
      <c r="M21" s="179"/>
      <c r="N21" s="179"/>
      <c r="S21" s="22"/>
      <c r="T21" s="22"/>
      <c r="U21" s="172"/>
    </row>
    <row r="22" spans="2:22" x14ac:dyDescent="0.25">
      <c r="B22" s="25" t="s">
        <v>136</v>
      </c>
      <c r="C22" s="89">
        <v>300627</v>
      </c>
      <c r="D22" s="89">
        <v>290137</v>
      </c>
      <c r="E22" s="89">
        <v>281009</v>
      </c>
      <c r="F22" s="89">
        <v>286975</v>
      </c>
      <c r="G22" s="89">
        <v>283403</v>
      </c>
      <c r="H22" s="89">
        <v>275896</v>
      </c>
      <c r="I22" s="89">
        <v>287257</v>
      </c>
      <c r="J22" s="89">
        <v>281032</v>
      </c>
      <c r="K22" s="89">
        <v>281788</v>
      </c>
      <c r="L22" s="89">
        <v>286731</v>
      </c>
      <c r="M22" s="89">
        <v>285127</v>
      </c>
      <c r="N22" s="89">
        <v>286788</v>
      </c>
      <c r="S22" s="174">
        <v>2.0481653334851546</v>
      </c>
      <c r="T22" s="174">
        <v>0.5825474262346253</v>
      </c>
      <c r="U22" s="172"/>
    </row>
    <row r="23" spans="2:22" x14ac:dyDescent="0.25">
      <c r="B23" s="333" t="s">
        <v>133</v>
      </c>
      <c r="C23" s="168">
        <v>285828</v>
      </c>
      <c r="D23" s="168">
        <v>277260</v>
      </c>
      <c r="E23" s="168">
        <v>266132</v>
      </c>
      <c r="F23" s="168">
        <v>273262</v>
      </c>
      <c r="G23" s="168">
        <v>271655</v>
      </c>
      <c r="H23" s="168">
        <v>263769</v>
      </c>
      <c r="I23" s="168">
        <v>274994</v>
      </c>
      <c r="J23" s="168">
        <v>268619</v>
      </c>
      <c r="K23" s="168">
        <v>268745</v>
      </c>
      <c r="L23" s="168">
        <v>272602</v>
      </c>
      <c r="M23" s="168">
        <v>270528</v>
      </c>
      <c r="N23" s="168">
        <v>274534</v>
      </c>
      <c r="S23" s="180">
        <v>2.2020035812805498</v>
      </c>
      <c r="T23" s="180">
        <v>1.4808079015850484</v>
      </c>
      <c r="U23" s="172"/>
    </row>
    <row r="24" spans="2:22" x14ac:dyDescent="0.25">
      <c r="B24" s="167" t="s">
        <v>134</v>
      </c>
      <c r="C24" s="176">
        <v>11770</v>
      </c>
      <c r="D24" s="176">
        <v>9710</v>
      </c>
      <c r="E24" s="176">
        <v>11991</v>
      </c>
      <c r="F24" s="176">
        <v>10805</v>
      </c>
      <c r="G24" s="176">
        <v>9161</v>
      </c>
      <c r="H24" s="176">
        <v>9643</v>
      </c>
      <c r="I24" s="176">
        <v>9979</v>
      </c>
      <c r="J24" s="176">
        <v>10158</v>
      </c>
      <c r="K24" s="176">
        <v>10985</v>
      </c>
      <c r="L24" s="176">
        <v>12055</v>
      </c>
      <c r="M24" s="176">
        <v>12460</v>
      </c>
      <c r="N24" s="176">
        <v>9377</v>
      </c>
      <c r="S24" s="181">
        <v>-7.6885213624729278</v>
      </c>
      <c r="T24" s="181">
        <v>-24.743178170144461</v>
      </c>
      <c r="U24" s="172"/>
    </row>
    <row r="25" spans="2:22" ht="13.5" customHeight="1" x14ac:dyDescent="0.25">
      <c r="B25" s="334" t="s">
        <v>119</v>
      </c>
      <c r="C25" s="169">
        <v>3029</v>
      </c>
      <c r="D25" s="169">
        <v>3167</v>
      </c>
      <c r="E25" s="169">
        <v>2886</v>
      </c>
      <c r="F25" s="169">
        <v>2908</v>
      </c>
      <c r="G25" s="169">
        <v>2587</v>
      </c>
      <c r="H25" s="169">
        <v>2484</v>
      </c>
      <c r="I25" s="169">
        <v>2284</v>
      </c>
      <c r="J25" s="169">
        <v>2255</v>
      </c>
      <c r="K25" s="169">
        <v>2058</v>
      </c>
      <c r="L25" s="169">
        <v>2074</v>
      </c>
      <c r="M25" s="169">
        <v>2139</v>
      </c>
      <c r="N25" s="169">
        <v>2877</v>
      </c>
      <c r="S25" s="182">
        <v>27.583148558758314</v>
      </c>
      <c r="T25" s="182">
        <v>34.502103786816271</v>
      </c>
      <c r="U25" s="172"/>
    </row>
    <row r="26" spans="2:22" x14ac:dyDescent="0.25">
      <c r="B26" s="21"/>
      <c r="C26" s="179"/>
      <c r="D26" s="179"/>
      <c r="E26" s="179"/>
      <c r="F26" s="179"/>
      <c r="G26" s="179"/>
      <c r="H26" s="179"/>
      <c r="I26" s="179"/>
      <c r="J26" s="179"/>
      <c r="K26" s="179"/>
      <c r="L26" s="179"/>
      <c r="M26" s="179"/>
      <c r="N26" s="179"/>
      <c r="S26" s="46"/>
      <c r="T26" s="46"/>
      <c r="U26" s="172"/>
    </row>
    <row r="27" spans="2:22" ht="18" customHeight="1" x14ac:dyDescent="0.25">
      <c r="B27" s="52" t="s">
        <v>248</v>
      </c>
      <c r="C27" s="183" t="s">
        <v>137</v>
      </c>
      <c r="D27" s="183" t="s">
        <v>138</v>
      </c>
      <c r="E27" s="183" t="s">
        <v>139</v>
      </c>
      <c r="F27" s="183" t="s">
        <v>140</v>
      </c>
      <c r="G27" s="183" t="s">
        <v>141</v>
      </c>
      <c r="H27" s="183" t="s">
        <v>142</v>
      </c>
      <c r="I27" s="183" t="s">
        <v>143</v>
      </c>
      <c r="J27" s="183" t="s">
        <v>144</v>
      </c>
      <c r="K27" s="183" t="s">
        <v>145</v>
      </c>
      <c r="L27" s="183" t="s">
        <v>146</v>
      </c>
      <c r="M27" s="183" t="s">
        <v>147</v>
      </c>
      <c r="N27" s="183" t="s">
        <v>148</v>
      </c>
      <c r="S27" s="184" t="s">
        <v>149</v>
      </c>
      <c r="T27" s="184" t="s">
        <v>150</v>
      </c>
      <c r="U27" s="172"/>
    </row>
    <row r="28" spans="2:22" x14ac:dyDescent="0.25">
      <c r="B28" s="35" t="s">
        <v>151</v>
      </c>
      <c r="C28" s="86">
        <v>1642</v>
      </c>
      <c r="D28" s="86">
        <v>1316</v>
      </c>
      <c r="E28" s="86">
        <v>1132</v>
      </c>
      <c r="F28" s="86">
        <v>2155</v>
      </c>
      <c r="G28" s="86">
        <v>1009</v>
      </c>
      <c r="H28" s="86">
        <v>964</v>
      </c>
      <c r="I28" s="86">
        <v>943</v>
      </c>
      <c r="J28" s="86">
        <v>969</v>
      </c>
      <c r="K28" s="86">
        <v>1797</v>
      </c>
      <c r="L28" s="86">
        <v>2095</v>
      </c>
      <c r="M28" s="86">
        <v>1373</v>
      </c>
      <c r="N28" s="86">
        <v>1111</v>
      </c>
      <c r="S28" s="59">
        <v>14.654282765737875</v>
      </c>
      <c r="T28" s="59">
        <v>-19.08230152949745</v>
      </c>
      <c r="U28" s="172"/>
    </row>
    <row r="29" spans="2:22" x14ac:dyDescent="0.25">
      <c r="B29" s="35" t="s">
        <v>249</v>
      </c>
      <c r="C29" s="86">
        <v>5351</v>
      </c>
      <c r="D29" s="86">
        <v>4443</v>
      </c>
      <c r="E29" s="86">
        <v>5403</v>
      </c>
      <c r="F29" s="86">
        <v>5512</v>
      </c>
      <c r="G29" s="86">
        <v>4933</v>
      </c>
      <c r="H29" s="86">
        <v>5044</v>
      </c>
      <c r="I29" s="86">
        <v>5100</v>
      </c>
      <c r="J29" s="86">
        <v>5559</v>
      </c>
      <c r="K29" s="86">
        <v>4451</v>
      </c>
      <c r="L29" s="86">
        <v>4485</v>
      </c>
      <c r="M29" s="86">
        <v>5796</v>
      </c>
      <c r="N29" s="86">
        <v>4303</v>
      </c>
      <c r="S29" s="59">
        <v>-22.593991725130419</v>
      </c>
      <c r="T29" s="59">
        <v>-25.759144237405106</v>
      </c>
      <c r="U29" s="172"/>
    </row>
    <row r="30" spans="2:22" x14ac:dyDescent="0.25">
      <c r="B30" s="41" t="s">
        <v>250</v>
      </c>
      <c r="C30" s="185">
        <v>75</v>
      </c>
      <c r="D30" s="185">
        <v>74</v>
      </c>
      <c r="E30" s="185">
        <v>74</v>
      </c>
      <c r="F30" s="185">
        <v>73</v>
      </c>
      <c r="G30" s="185">
        <v>72</v>
      </c>
      <c r="H30" s="185">
        <v>74</v>
      </c>
      <c r="I30" s="185">
        <v>74</v>
      </c>
      <c r="J30" s="185">
        <v>74</v>
      </c>
      <c r="K30" s="185">
        <v>74</v>
      </c>
      <c r="L30" s="185">
        <v>75</v>
      </c>
      <c r="M30" s="185">
        <v>75</v>
      </c>
      <c r="N30" s="185">
        <v>74</v>
      </c>
      <c r="S30" s="186">
        <v>0</v>
      </c>
      <c r="T30" s="186">
        <v>-1.3333333333333335</v>
      </c>
      <c r="U30" s="172"/>
    </row>
    <row r="31" spans="2:22" x14ac:dyDescent="0.25">
      <c r="B31" s="187"/>
      <c r="C31" s="82"/>
      <c r="D31" s="82"/>
      <c r="E31" s="82"/>
      <c r="F31" s="82"/>
      <c r="G31" s="82"/>
      <c r="H31" s="82"/>
      <c r="I31" s="82"/>
      <c r="J31" s="82"/>
      <c r="K31" s="82"/>
      <c r="L31" s="82"/>
      <c r="M31" s="82"/>
      <c r="O31" s="23"/>
      <c r="P31" s="23"/>
      <c r="Q31" s="23"/>
      <c r="R31" s="23"/>
      <c r="S31" s="23"/>
      <c r="T31" s="172"/>
      <c r="U31" s="172"/>
      <c r="V31" s="23"/>
    </row>
    <row r="32" spans="2:22" x14ac:dyDescent="0.25">
      <c r="B32" s="188" t="s">
        <v>152</v>
      </c>
      <c r="C32" s="188"/>
      <c r="D32" s="189"/>
      <c r="E32" s="188"/>
      <c r="F32" s="189"/>
      <c r="G32" s="189"/>
      <c r="H32" s="189"/>
      <c r="I32" s="189"/>
      <c r="J32" s="189"/>
      <c r="K32" s="189"/>
      <c r="L32" s="189"/>
      <c r="M32" s="189"/>
      <c r="N32" s="189"/>
      <c r="O32" s="189"/>
      <c r="P32" s="189"/>
      <c r="Q32" s="189"/>
      <c r="R32" s="189"/>
      <c r="S32" s="189"/>
      <c r="V32" s="189"/>
    </row>
    <row r="33" spans="2:5" x14ac:dyDescent="0.25">
      <c r="B33" s="188" t="s">
        <v>153</v>
      </c>
      <c r="C33" s="188"/>
      <c r="E33" s="188"/>
    </row>
    <row r="34" spans="2:5" x14ac:dyDescent="0.25">
      <c r="B34" s="67" t="s">
        <v>154</v>
      </c>
      <c r="C34" s="188"/>
      <c r="E34" s="188"/>
    </row>
    <row r="35" spans="2:5" x14ac:dyDescent="0.25">
      <c r="B35" s="67" t="s">
        <v>155</v>
      </c>
      <c r="C35" s="188"/>
      <c r="E35" s="188"/>
    </row>
    <row r="36" spans="2:5" x14ac:dyDescent="0.25">
      <c r="B36" s="188"/>
      <c r="C36" s="188"/>
    </row>
    <row r="37" spans="2:5" x14ac:dyDescent="0.25">
      <c r="B37" s="188"/>
    </row>
    <row r="38" spans="2:5" x14ac:dyDescent="0.25">
      <c r="B38" s="188"/>
    </row>
  </sheetData>
  <conditionalFormatting sqref="B1:B3 B10 E1:E2">
    <cfRule type="colorScale" priority="2">
      <colorScale>
        <cfvo type="min"/>
        <cfvo type="max"/>
        <color rgb="FFFF7128"/>
        <color rgb="FFFFEF9C"/>
      </colorScale>
    </cfRule>
  </conditionalFormatting>
  <conditionalFormatting sqref="C1:C2">
    <cfRule type="colorScale" priority="1">
      <colorScale>
        <cfvo type="min"/>
        <cfvo type="max"/>
        <color rgb="FFFF7128"/>
        <color rgb="FFFFEF9C"/>
      </colorScale>
    </cfRule>
  </conditionalFormatting>
  <pageMargins left="0.7" right="0.7" top="0.75" bottom="0.75" header="0.3" footer="0.3"/>
  <headerFooter>
    <oddHeader>&amp;L&amp;"Arial"&amp;9&amp;K317100 PUBLIC&amp;1#_x000D_</oddHeader>
  </headerFooter>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CEC54-AFB5-4763-A522-F486339E5B57}">
  <sheetPr codeName="Sheet7"/>
  <dimension ref="B1:S60"/>
  <sheetViews>
    <sheetView workbookViewId="0">
      <pane xSplit="2" ySplit="4" topLeftCell="D5" activePane="bottomRight" state="frozen"/>
      <selection pane="topRight" activeCell="C1" sqref="C1"/>
      <selection pane="bottomLeft" activeCell="A5" sqref="A5"/>
      <selection pane="bottomRight" activeCell="B1" sqref="B1"/>
    </sheetView>
  </sheetViews>
  <sheetFormatPr defaultColWidth="10.26953125" defaultRowHeight="12.5" x14ac:dyDescent="0.25"/>
  <cols>
    <col min="1" max="1" width="1.81640625" style="8" customWidth="1"/>
    <col min="2" max="2" width="43.26953125" style="8" customWidth="1"/>
    <col min="3" max="14" width="10.26953125" style="8"/>
    <col min="15" max="15" width="1.81640625" style="8" customWidth="1"/>
    <col min="16" max="16" width="10.26953125" style="8"/>
    <col min="17" max="17" width="9.26953125" style="8" bestFit="1" customWidth="1"/>
    <col min="18" max="16384" width="10.26953125" style="8"/>
  </cols>
  <sheetData>
    <row r="1" spans="2:19" ht="13" x14ac:dyDescent="0.3">
      <c r="B1" s="9" t="s">
        <v>15</v>
      </c>
      <c r="C1" s="10"/>
      <c r="D1" s="10"/>
      <c r="E1" s="10"/>
      <c r="F1" s="10"/>
      <c r="G1" s="10"/>
      <c r="H1" s="10"/>
      <c r="I1" s="10"/>
      <c r="J1" s="10"/>
      <c r="K1" s="10"/>
      <c r="L1" s="10"/>
      <c r="M1" s="10"/>
      <c r="N1" s="10"/>
      <c r="P1" s="10"/>
      <c r="Q1" s="10"/>
    </row>
    <row r="2" spans="2:19" ht="21.5" x14ac:dyDescent="0.3">
      <c r="B2" s="69"/>
      <c r="C2" s="20"/>
      <c r="D2" s="20"/>
      <c r="E2" s="20"/>
      <c r="F2" s="20"/>
      <c r="G2" s="20"/>
      <c r="H2" s="20"/>
      <c r="I2" s="20"/>
      <c r="J2" s="20"/>
      <c r="K2" s="20"/>
      <c r="L2" s="20"/>
      <c r="M2" s="20"/>
      <c r="N2" s="20"/>
      <c r="P2" s="135" t="s">
        <v>24</v>
      </c>
      <c r="Q2" s="135" t="s">
        <v>25</v>
      </c>
      <c r="R2" s="135"/>
      <c r="S2" s="135"/>
    </row>
    <row r="3" spans="2:19" x14ac:dyDescent="0.25">
      <c r="B3" s="190" t="s">
        <v>120</v>
      </c>
      <c r="C3" s="20" t="s">
        <v>27</v>
      </c>
      <c r="D3" s="20" t="s">
        <v>28</v>
      </c>
      <c r="E3" s="20" t="s">
        <v>29</v>
      </c>
      <c r="F3" s="20" t="s">
        <v>30</v>
      </c>
      <c r="G3" s="20" t="s">
        <v>31</v>
      </c>
      <c r="H3" s="20" t="s">
        <v>32</v>
      </c>
      <c r="I3" s="20" t="s">
        <v>33</v>
      </c>
      <c r="J3" s="20" t="s">
        <v>34</v>
      </c>
      <c r="K3" s="20" t="s">
        <v>35</v>
      </c>
      <c r="L3" s="20" t="s">
        <v>36</v>
      </c>
      <c r="M3" s="20" t="s">
        <v>37</v>
      </c>
      <c r="N3" s="16" t="s">
        <v>38</v>
      </c>
      <c r="P3" s="15" t="s">
        <v>42</v>
      </c>
      <c r="Q3" s="15" t="s">
        <v>42</v>
      </c>
      <c r="R3" s="15"/>
      <c r="S3" s="15"/>
    </row>
    <row r="4" spans="2:19" x14ac:dyDescent="0.25">
      <c r="B4" s="17"/>
      <c r="C4" s="18" t="s">
        <v>44</v>
      </c>
      <c r="D4" s="18" t="s">
        <v>44</v>
      </c>
      <c r="E4" s="18" t="s">
        <v>44</v>
      </c>
      <c r="F4" s="18" t="s">
        <v>44</v>
      </c>
      <c r="G4" s="18" t="s">
        <v>44</v>
      </c>
      <c r="H4" s="18" t="s">
        <v>44</v>
      </c>
      <c r="I4" s="18" t="s">
        <v>44</v>
      </c>
      <c r="J4" s="18" t="s">
        <v>44</v>
      </c>
      <c r="K4" s="18" t="s">
        <v>44</v>
      </c>
      <c r="L4" s="18" t="s">
        <v>44</v>
      </c>
      <c r="M4" s="18" t="s">
        <v>44</v>
      </c>
      <c r="N4" s="19" t="s">
        <v>44</v>
      </c>
      <c r="O4" s="68"/>
      <c r="P4" s="165" t="s">
        <v>45</v>
      </c>
      <c r="Q4" s="165" t="s">
        <v>45</v>
      </c>
      <c r="R4" s="15"/>
      <c r="S4" s="15"/>
    </row>
    <row r="5" spans="2:19" x14ac:dyDescent="0.25">
      <c r="B5" s="81" t="s">
        <v>156</v>
      </c>
      <c r="C5" s="239"/>
      <c r="D5" s="239"/>
      <c r="E5" s="239"/>
      <c r="F5" s="239"/>
      <c r="G5" s="239"/>
      <c r="H5" s="239"/>
      <c r="I5" s="239"/>
      <c r="J5" s="239"/>
      <c r="K5" s="239"/>
      <c r="L5" s="239"/>
      <c r="M5" s="239"/>
      <c r="N5" s="239"/>
      <c r="O5" s="24"/>
      <c r="P5" s="240"/>
      <c r="Q5" s="240"/>
    </row>
    <row r="6" spans="2:19" x14ac:dyDescent="0.25">
      <c r="B6" s="122" t="s">
        <v>157</v>
      </c>
      <c r="C6" s="241">
        <v>38216</v>
      </c>
      <c r="D6" s="241">
        <v>44602</v>
      </c>
      <c r="E6" s="241">
        <v>46111</v>
      </c>
      <c r="F6" s="241">
        <v>44977</v>
      </c>
      <c r="G6" s="241">
        <v>39698</v>
      </c>
      <c r="H6" s="241">
        <v>45231</v>
      </c>
      <c r="I6" s="241">
        <v>47512</v>
      </c>
      <c r="J6" s="241">
        <v>43593</v>
      </c>
      <c r="K6" s="241">
        <v>45604</v>
      </c>
      <c r="L6" s="241">
        <v>42386</v>
      </c>
      <c r="M6" s="241">
        <v>45612</v>
      </c>
      <c r="N6" s="312">
        <v>43901</v>
      </c>
      <c r="O6" s="24"/>
      <c r="P6" s="36">
        <v>0.70653545293969211</v>
      </c>
      <c r="Q6" s="36">
        <v>-3.7512058230290273</v>
      </c>
    </row>
    <row r="7" spans="2:19" x14ac:dyDescent="0.25">
      <c r="B7" s="122" t="s">
        <v>158</v>
      </c>
      <c r="C7" s="241">
        <v>300627</v>
      </c>
      <c r="D7" s="241">
        <v>290137</v>
      </c>
      <c r="E7" s="241">
        <v>281009</v>
      </c>
      <c r="F7" s="241">
        <v>286975</v>
      </c>
      <c r="G7" s="241">
        <v>283403</v>
      </c>
      <c r="H7" s="241">
        <v>275896</v>
      </c>
      <c r="I7" s="241">
        <v>287257</v>
      </c>
      <c r="J7" s="241">
        <v>281032</v>
      </c>
      <c r="K7" s="241">
        <v>281788</v>
      </c>
      <c r="L7" s="241">
        <v>286731</v>
      </c>
      <c r="M7" s="241">
        <v>285127</v>
      </c>
      <c r="N7" s="312">
        <v>286788</v>
      </c>
      <c r="O7" s="24"/>
      <c r="P7" s="36">
        <v>2.0481653334851546</v>
      </c>
      <c r="Q7" s="36">
        <v>0.5825474262346253</v>
      </c>
      <c r="S7" s="24"/>
    </row>
    <row r="8" spans="2:19" x14ac:dyDescent="0.25">
      <c r="B8" s="121" t="s">
        <v>159</v>
      </c>
      <c r="C8" s="142">
        <v>481835</v>
      </c>
      <c r="D8" s="142">
        <v>503972</v>
      </c>
      <c r="E8" s="142">
        <v>498713</v>
      </c>
      <c r="F8" s="142">
        <v>490892</v>
      </c>
      <c r="G8" s="142">
        <v>489424</v>
      </c>
      <c r="H8" s="142">
        <v>514300</v>
      </c>
      <c r="I8" s="142">
        <v>537404</v>
      </c>
      <c r="J8" s="142">
        <v>525063</v>
      </c>
      <c r="K8" s="142">
        <v>547054</v>
      </c>
      <c r="L8" s="142">
        <v>584819</v>
      </c>
      <c r="M8" s="142">
        <v>582911</v>
      </c>
      <c r="N8" s="130">
        <v>589266</v>
      </c>
      <c r="O8" s="24"/>
      <c r="P8" s="242">
        <v>12.227675536078527</v>
      </c>
      <c r="Q8" s="242">
        <v>1.090217889180338</v>
      </c>
    </row>
    <row r="9" spans="2:19" s="27" customFormat="1" ht="13" x14ac:dyDescent="0.3">
      <c r="B9" s="79" t="s">
        <v>160</v>
      </c>
      <c r="C9" s="243">
        <v>820678</v>
      </c>
      <c r="D9" s="243">
        <v>838711</v>
      </c>
      <c r="E9" s="243">
        <v>825833</v>
      </c>
      <c r="F9" s="243">
        <v>822844</v>
      </c>
      <c r="G9" s="243">
        <v>812525</v>
      </c>
      <c r="H9" s="243">
        <v>835427</v>
      </c>
      <c r="I9" s="243">
        <v>872173</v>
      </c>
      <c r="J9" s="243">
        <v>849688</v>
      </c>
      <c r="K9" s="243">
        <v>874446</v>
      </c>
      <c r="L9" s="243">
        <v>913936</v>
      </c>
      <c r="M9" s="243">
        <v>913650</v>
      </c>
      <c r="N9" s="196">
        <v>919955</v>
      </c>
      <c r="O9" s="24"/>
      <c r="P9" s="43">
        <v>8.2697413638888637</v>
      </c>
      <c r="Q9" s="43">
        <v>0.69008920264871676</v>
      </c>
    </row>
    <row r="10" spans="2:19" ht="13" x14ac:dyDescent="0.3">
      <c r="B10" s="81" t="s">
        <v>161</v>
      </c>
      <c r="C10" s="142"/>
      <c r="D10" s="142"/>
      <c r="E10" s="142"/>
      <c r="F10" s="142"/>
      <c r="G10" s="142"/>
      <c r="H10" s="142"/>
      <c r="I10" s="142"/>
      <c r="J10" s="142"/>
      <c r="K10" s="142"/>
      <c r="L10" s="142"/>
      <c r="M10" s="142"/>
      <c r="N10" s="142"/>
      <c r="O10" s="117"/>
      <c r="P10" s="242"/>
      <c r="Q10" s="242"/>
    </row>
    <row r="11" spans="2:19" ht="13" x14ac:dyDescent="0.3">
      <c r="B11" s="122" t="s">
        <v>162</v>
      </c>
      <c r="C11" s="241">
        <v>26889</v>
      </c>
      <c r="D11" s="241">
        <v>28560</v>
      </c>
      <c r="E11" s="241">
        <v>29744</v>
      </c>
      <c r="F11" s="241">
        <v>28030</v>
      </c>
      <c r="G11" s="241">
        <v>29691</v>
      </c>
      <c r="H11" s="241">
        <v>28087</v>
      </c>
      <c r="I11" s="241">
        <v>32172</v>
      </c>
      <c r="J11" s="241">
        <v>25400</v>
      </c>
      <c r="K11" s="241">
        <v>28569</v>
      </c>
      <c r="L11" s="241">
        <v>30883</v>
      </c>
      <c r="M11" s="241">
        <v>30003</v>
      </c>
      <c r="N11" s="312">
        <v>30846</v>
      </c>
      <c r="O11" s="117"/>
      <c r="P11" s="36">
        <v>21.440944881889763</v>
      </c>
      <c r="Q11" s="36">
        <v>2.8097190280971902</v>
      </c>
    </row>
    <row r="12" spans="2:19" x14ac:dyDescent="0.25">
      <c r="B12" s="122" t="s">
        <v>163</v>
      </c>
      <c r="C12" s="241">
        <v>462169</v>
      </c>
      <c r="D12" s="241">
        <v>469567</v>
      </c>
      <c r="E12" s="241">
        <v>453157</v>
      </c>
      <c r="F12" s="241">
        <v>469418</v>
      </c>
      <c r="G12" s="241">
        <v>459386</v>
      </c>
      <c r="H12" s="241">
        <v>468157</v>
      </c>
      <c r="I12" s="241">
        <v>478140</v>
      </c>
      <c r="J12" s="241">
        <v>464489</v>
      </c>
      <c r="K12" s="241">
        <v>490921</v>
      </c>
      <c r="L12" s="241">
        <v>517390</v>
      </c>
      <c r="M12" s="241">
        <v>526284</v>
      </c>
      <c r="N12" s="312">
        <v>530161</v>
      </c>
      <c r="P12" s="36">
        <v>14.138547952696404</v>
      </c>
      <c r="Q12" s="36">
        <v>0.73667449513950645</v>
      </c>
    </row>
    <row r="13" spans="2:19" x14ac:dyDescent="0.25">
      <c r="B13" s="121" t="s">
        <v>164</v>
      </c>
      <c r="C13" s="142">
        <v>281609</v>
      </c>
      <c r="D13" s="142">
        <v>290903</v>
      </c>
      <c r="E13" s="142">
        <v>294576</v>
      </c>
      <c r="F13" s="142">
        <v>275043</v>
      </c>
      <c r="G13" s="142">
        <v>272609</v>
      </c>
      <c r="H13" s="142">
        <v>287856</v>
      </c>
      <c r="I13" s="142">
        <v>309125</v>
      </c>
      <c r="J13" s="142">
        <v>308515</v>
      </c>
      <c r="K13" s="142">
        <v>302488</v>
      </c>
      <c r="L13" s="142">
        <v>310993</v>
      </c>
      <c r="M13" s="142">
        <v>304143</v>
      </c>
      <c r="N13" s="130">
        <v>304362</v>
      </c>
      <c r="P13" s="242">
        <v>-1.3461257961525372</v>
      </c>
      <c r="Q13" s="242">
        <v>7.2005602627711301E-2</v>
      </c>
    </row>
    <row r="14" spans="2:19" s="27" customFormat="1" ht="13" x14ac:dyDescent="0.3">
      <c r="B14" s="79" t="s">
        <v>165</v>
      </c>
      <c r="C14" s="243">
        <v>770667</v>
      </c>
      <c r="D14" s="243">
        <v>789030</v>
      </c>
      <c r="E14" s="243">
        <v>777477</v>
      </c>
      <c r="F14" s="243">
        <v>772491</v>
      </c>
      <c r="G14" s="243">
        <v>761686</v>
      </c>
      <c r="H14" s="243">
        <v>784100</v>
      </c>
      <c r="I14" s="243">
        <v>819437</v>
      </c>
      <c r="J14" s="243">
        <v>798404</v>
      </c>
      <c r="K14" s="243">
        <v>821978</v>
      </c>
      <c r="L14" s="243">
        <v>859266</v>
      </c>
      <c r="M14" s="243">
        <v>860430</v>
      </c>
      <c r="N14" s="196">
        <v>865369</v>
      </c>
      <c r="O14" s="68"/>
      <c r="P14" s="43">
        <v>8.387357778768644</v>
      </c>
      <c r="Q14" s="43">
        <v>0.5740153179224341</v>
      </c>
    </row>
    <row r="15" spans="2:19" x14ac:dyDescent="0.25">
      <c r="B15" s="121" t="s">
        <v>166</v>
      </c>
      <c r="C15" s="142">
        <v>50011</v>
      </c>
      <c r="D15" s="142">
        <v>49681</v>
      </c>
      <c r="E15" s="142">
        <v>48356</v>
      </c>
      <c r="F15" s="142">
        <v>50353</v>
      </c>
      <c r="G15" s="142">
        <v>50839</v>
      </c>
      <c r="H15" s="142">
        <v>51327</v>
      </c>
      <c r="I15" s="142">
        <v>52736</v>
      </c>
      <c r="J15" s="142">
        <v>51284</v>
      </c>
      <c r="K15" s="142">
        <v>52468</v>
      </c>
      <c r="L15" s="142">
        <v>54670</v>
      </c>
      <c r="M15" s="142">
        <v>53220</v>
      </c>
      <c r="N15" s="130">
        <v>54586</v>
      </c>
      <c r="O15" s="24"/>
      <c r="P15" s="242">
        <v>6.4386553310974177</v>
      </c>
      <c r="Q15" s="242">
        <v>2.5667042465238632</v>
      </c>
    </row>
    <row r="16" spans="2:19" s="27" customFormat="1" ht="13" x14ac:dyDescent="0.3">
      <c r="B16" s="79" t="s">
        <v>167</v>
      </c>
      <c r="C16" s="243">
        <v>820678</v>
      </c>
      <c r="D16" s="243">
        <v>838711</v>
      </c>
      <c r="E16" s="243">
        <v>825833</v>
      </c>
      <c r="F16" s="243">
        <v>822844</v>
      </c>
      <c r="G16" s="243">
        <v>812525</v>
      </c>
      <c r="H16" s="243">
        <v>835427</v>
      </c>
      <c r="I16" s="243">
        <v>872173</v>
      </c>
      <c r="J16" s="243">
        <v>849688</v>
      </c>
      <c r="K16" s="243">
        <v>874446</v>
      </c>
      <c r="L16" s="243">
        <v>913936</v>
      </c>
      <c r="M16" s="243">
        <v>913650</v>
      </c>
      <c r="N16" s="196">
        <v>919955</v>
      </c>
      <c r="O16" s="24"/>
      <c r="P16" s="43">
        <v>8.2697413638888637</v>
      </c>
      <c r="Q16" s="43">
        <v>0.69008920264871676</v>
      </c>
    </row>
    <row r="17" spans="2:17" x14ac:dyDescent="0.25">
      <c r="B17" s="40"/>
      <c r="C17" s="239"/>
      <c r="D17" s="239"/>
      <c r="E17" s="239"/>
      <c r="F17" s="239"/>
      <c r="G17" s="239"/>
      <c r="H17" s="239"/>
      <c r="I17" s="239"/>
      <c r="J17" s="239"/>
      <c r="K17" s="239"/>
      <c r="L17" s="239"/>
      <c r="M17" s="239"/>
      <c r="N17" s="239"/>
      <c r="O17" s="24"/>
      <c r="P17" s="244"/>
      <c r="Q17" s="244"/>
    </row>
    <row r="18" spans="2:17" x14ac:dyDescent="0.25">
      <c r="B18" s="54" t="s">
        <v>168</v>
      </c>
      <c r="C18" s="18"/>
      <c r="D18" s="18"/>
      <c r="E18" s="18"/>
      <c r="F18" s="18"/>
      <c r="G18" s="18"/>
      <c r="H18" s="18"/>
      <c r="I18" s="18"/>
      <c r="J18" s="18"/>
      <c r="K18" s="18"/>
      <c r="L18" s="18"/>
      <c r="M18" s="18"/>
      <c r="N18" s="18"/>
      <c r="O18" s="24"/>
      <c r="P18" s="165"/>
      <c r="Q18" s="165"/>
    </row>
    <row r="19" spans="2:17" s="27" customFormat="1" ht="13" x14ac:dyDescent="0.3">
      <c r="B19" s="222" t="s">
        <v>166</v>
      </c>
      <c r="C19" s="138">
        <v>50011</v>
      </c>
      <c r="D19" s="138">
        <v>49681</v>
      </c>
      <c r="E19" s="138">
        <v>48356</v>
      </c>
      <c r="F19" s="138">
        <v>50353</v>
      </c>
      <c r="G19" s="138">
        <v>50839</v>
      </c>
      <c r="H19" s="138">
        <v>51327</v>
      </c>
      <c r="I19" s="138">
        <v>52736</v>
      </c>
      <c r="J19" s="138">
        <v>51284</v>
      </c>
      <c r="K19" s="138">
        <v>52468</v>
      </c>
      <c r="L19" s="138">
        <v>54670</v>
      </c>
      <c r="M19" s="138">
        <v>53220</v>
      </c>
      <c r="N19" s="127">
        <v>54586</v>
      </c>
      <c r="O19" s="24"/>
      <c r="P19" s="245">
        <v>6.4386553310974177</v>
      </c>
      <c r="Q19" s="245">
        <v>2.5667042465238632</v>
      </c>
    </row>
    <row r="20" spans="2:17" ht="13" x14ac:dyDescent="0.3">
      <c r="B20" s="122" t="s">
        <v>169</v>
      </c>
      <c r="C20" s="241">
        <v>374</v>
      </c>
      <c r="D20" s="241">
        <v>366</v>
      </c>
      <c r="E20" s="241">
        <v>378</v>
      </c>
      <c r="F20" s="241">
        <v>396</v>
      </c>
      <c r="G20" s="241">
        <v>405</v>
      </c>
      <c r="H20" s="241">
        <v>410</v>
      </c>
      <c r="I20" s="241">
        <v>397</v>
      </c>
      <c r="J20" s="241">
        <v>394</v>
      </c>
      <c r="K20" s="241">
        <v>409</v>
      </c>
      <c r="L20" s="241">
        <v>440</v>
      </c>
      <c r="M20" s="241">
        <v>435</v>
      </c>
      <c r="N20" s="312">
        <v>465</v>
      </c>
      <c r="O20" s="117"/>
      <c r="P20" s="36">
        <v>18.020304568527919</v>
      </c>
      <c r="Q20" s="36">
        <v>6.8965517241379306</v>
      </c>
    </row>
    <row r="21" spans="2:17" x14ac:dyDescent="0.25">
      <c r="B21" s="122" t="s">
        <v>170</v>
      </c>
      <c r="C21" s="241">
        <v>5512</v>
      </c>
      <c r="D21" s="241">
        <v>5512</v>
      </c>
      <c r="E21" s="241">
        <v>5512</v>
      </c>
      <c r="F21" s="241">
        <v>5512</v>
      </c>
      <c r="G21" s="241">
        <v>6505</v>
      </c>
      <c r="H21" s="241">
        <v>6504</v>
      </c>
      <c r="I21" s="241">
        <v>7080</v>
      </c>
      <c r="J21" s="241">
        <v>6502</v>
      </c>
      <c r="K21" s="241">
        <v>7500</v>
      </c>
      <c r="L21" s="241">
        <v>7500</v>
      </c>
      <c r="M21" s="241">
        <v>6535</v>
      </c>
      <c r="N21" s="312">
        <v>7528</v>
      </c>
      <c r="P21" s="36">
        <v>15.779760073823439</v>
      </c>
      <c r="Q21" s="36">
        <v>15.195103289977046</v>
      </c>
    </row>
    <row r="22" spans="2:17" s="27" customFormat="1" ht="13" x14ac:dyDescent="0.3">
      <c r="B22" s="222" t="s">
        <v>171</v>
      </c>
      <c r="C22" s="246">
        <v>44125</v>
      </c>
      <c r="D22" s="246">
        <v>43803</v>
      </c>
      <c r="E22" s="246">
        <v>42466</v>
      </c>
      <c r="F22" s="246">
        <v>44445</v>
      </c>
      <c r="G22" s="246">
        <v>43929</v>
      </c>
      <c r="H22" s="246">
        <v>44413</v>
      </c>
      <c r="I22" s="246">
        <v>45259</v>
      </c>
      <c r="J22" s="246">
        <v>44388</v>
      </c>
      <c r="K22" s="246">
        <v>44559</v>
      </c>
      <c r="L22" s="246">
        <v>46730</v>
      </c>
      <c r="M22" s="246">
        <v>46250</v>
      </c>
      <c r="N22" s="313">
        <v>46593</v>
      </c>
      <c r="O22" s="8"/>
      <c r="P22" s="247">
        <v>4.9675587996755883</v>
      </c>
      <c r="Q22" s="247">
        <v>0.74162162162162171</v>
      </c>
    </row>
    <row r="23" spans="2:17" x14ac:dyDescent="0.25">
      <c r="B23" s="122" t="s">
        <v>172</v>
      </c>
      <c r="C23" s="241">
        <v>1494</v>
      </c>
      <c r="D23" s="241">
        <v>1494</v>
      </c>
      <c r="E23" s="241">
        <v>1494</v>
      </c>
      <c r="F23" s="241">
        <v>1494</v>
      </c>
      <c r="G23" s="241">
        <v>1494</v>
      </c>
      <c r="H23" s="241">
        <v>1494</v>
      </c>
      <c r="I23" s="241">
        <v>1494</v>
      </c>
      <c r="J23" s="241">
        <v>1494</v>
      </c>
      <c r="K23" s="241">
        <v>1494</v>
      </c>
      <c r="L23" s="241">
        <v>1494</v>
      </c>
      <c r="M23" s="241">
        <v>1494</v>
      </c>
      <c r="N23" s="312">
        <v>1494</v>
      </c>
      <c r="P23" s="36">
        <v>0</v>
      </c>
      <c r="Q23" s="36">
        <v>0</v>
      </c>
    </row>
    <row r="24" spans="2:17" x14ac:dyDescent="0.25">
      <c r="B24" s="122" t="s">
        <v>173</v>
      </c>
      <c r="C24" s="241">
        <v>5891</v>
      </c>
      <c r="D24" s="241">
        <v>5898</v>
      </c>
      <c r="E24" s="241">
        <v>5997</v>
      </c>
      <c r="F24" s="241">
        <v>6214</v>
      </c>
      <c r="G24" s="241">
        <v>6153</v>
      </c>
      <c r="H24" s="241">
        <v>6103</v>
      </c>
      <c r="I24" s="241">
        <v>6279</v>
      </c>
      <c r="J24" s="241">
        <v>5791</v>
      </c>
      <c r="K24" s="241">
        <v>5838</v>
      </c>
      <c r="L24" s="241">
        <v>6091</v>
      </c>
      <c r="M24" s="241">
        <v>6145</v>
      </c>
      <c r="N24" s="312">
        <v>6231</v>
      </c>
      <c r="P24" s="36">
        <v>7.5979968917285436</v>
      </c>
      <c r="Q24" s="36">
        <v>1.3995117982099268</v>
      </c>
    </row>
    <row r="25" spans="2:17" s="27" customFormat="1" ht="13" x14ac:dyDescent="0.3">
      <c r="B25" s="222" t="s">
        <v>174</v>
      </c>
      <c r="C25" s="246">
        <v>36740</v>
      </c>
      <c r="D25" s="246">
        <v>36411</v>
      </c>
      <c r="E25" s="246">
        <v>34975</v>
      </c>
      <c r="F25" s="246">
        <v>36737</v>
      </c>
      <c r="G25" s="246">
        <v>36282</v>
      </c>
      <c r="H25" s="246">
        <v>36816</v>
      </c>
      <c r="I25" s="246">
        <v>37486</v>
      </c>
      <c r="J25" s="246">
        <v>37103</v>
      </c>
      <c r="K25" s="246">
        <v>37227</v>
      </c>
      <c r="L25" s="246">
        <v>39145</v>
      </c>
      <c r="M25" s="246">
        <v>38611</v>
      </c>
      <c r="N25" s="313">
        <v>38868</v>
      </c>
      <c r="O25" s="24"/>
      <c r="P25" s="247">
        <v>4.7570277336064466</v>
      </c>
      <c r="Q25" s="247">
        <v>0.66561342622568698</v>
      </c>
    </row>
    <row r="26" spans="2:17" x14ac:dyDescent="0.25">
      <c r="B26" s="37" t="s">
        <v>175</v>
      </c>
      <c r="C26" s="59">
        <v>36269</v>
      </c>
      <c r="D26" s="59">
        <v>36575</v>
      </c>
      <c r="E26" s="59">
        <v>35693</v>
      </c>
      <c r="F26" s="59">
        <v>35856</v>
      </c>
      <c r="G26" s="59">
        <v>36510</v>
      </c>
      <c r="H26" s="59">
        <v>36549</v>
      </c>
      <c r="I26" s="59">
        <v>37151</v>
      </c>
      <c r="J26" s="59">
        <v>37295</v>
      </c>
      <c r="K26" s="59">
        <v>37165</v>
      </c>
      <c r="L26" s="59">
        <v>38186</v>
      </c>
      <c r="M26" s="59">
        <v>38878</v>
      </c>
      <c r="N26" s="77">
        <v>38740</v>
      </c>
      <c r="O26" s="24"/>
      <c r="P26" s="59">
        <v>3.8745140099209006</v>
      </c>
      <c r="Q26" s="36">
        <v>-0.35495653068573485</v>
      </c>
    </row>
    <row r="27" spans="2:17" x14ac:dyDescent="0.25">
      <c r="B27" s="81"/>
      <c r="C27" s="155"/>
      <c r="D27" s="155"/>
      <c r="E27" s="155"/>
      <c r="F27" s="155"/>
      <c r="G27" s="155"/>
      <c r="H27" s="155"/>
      <c r="I27" s="155"/>
      <c r="J27" s="155"/>
      <c r="K27" s="155"/>
      <c r="L27" s="155"/>
      <c r="M27" s="155"/>
      <c r="N27" s="155"/>
      <c r="O27" s="24"/>
      <c r="P27" s="242"/>
      <c r="Q27" s="242"/>
    </row>
    <row r="28" spans="2:17" x14ac:dyDescent="0.25">
      <c r="B28" s="54" t="s">
        <v>176</v>
      </c>
      <c r="C28" s="18"/>
      <c r="D28" s="18"/>
      <c r="E28" s="18"/>
      <c r="F28" s="18"/>
      <c r="G28" s="18"/>
      <c r="H28" s="18"/>
      <c r="I28" s="18"/>
      <c r="J28" s="18"/>
      <c r="K28" s="18"/>
      <c r="L28" s="18"/>
      <c r="M28" s="18"/>
      <c r="N28" s="18"/>
      <c r="O28" s="24"/>
      <c r="P28" s="165"/>
      <c r="Q28" s="165"/>
    </row>
    <row r="29" spans="2:17" s="27" customFormat="1" ht="13" x14ac:dyDescent="0.3">
      <c r="B29" s="116" t="s">
        <v>177</v>
      </c>
      <c r="C29" s="137">
        <v>34402</v>
      </c>
      <c r="D29" s="137">
        <v>34896</v>
      </c>
      <c r="E29" s="137">
        <v>33569</v>
      </c>
      <c r="F29" s="137">
        <v>34314</v>
      </c>
      <c r="G29" s="137">
        <v>34279</v>
      </c>
      <c r="H29" s="137">
        <v>35418</v>
      </c>
      <c r="I29" s="137">
        <v>35425</v>
      </c>
      <c r="J29" s="137">
        <v>35190</v>
      </c>
      <c r="K29" s="137">
        <v>35122</v>
      </c>
      <c r="L29" s="137">
        <v>37260</v>
      </c>
      <c r="M29" s="137">
        <v>36594</v>
      </c>
      <c r="N29" s="126">
        <v>36440</v>
      </c>
      <c r="O29" s="24"/>
      <c r="P29" s="137">
        <v>3.5521454958795116</v>
      </c>
      <c r="Q29" s="137">
        <v>-0.42083401650543806</v>
      </c>
    </row>
    <row r="30" spans="2:17" ht="13" x14ac:dyDescent="0.3">
      <c r="B30" s="120" t="s">
        <v>178</v>
      </c>
      <c r="C30" s="140">
        <v>5492</v>
      </c>
      <c r="D30" s="140">
        <v>5492</v>
      </c>
      <c r="E30" s="140">
        <v>5492</v>
      </c>
      <c r="F30" s="140">
        <v>5492</v>
      </c>
      <c r="G30" s="140">
        <v>6486</v>
      </c>
      <c r="H30" s="140">
        <v>6484</v>
      </c>
      <c r="I30" s="140">
        <v>6507</v>
      </c>
      <c r="J30" s="140">
        <v>6482</v>
      </c>
      <c r="K30" s="140">
        <v>7507</v>
      </c>
      <c r="L30" s="140">
        <v>6517</v>
      </c>
      <c r="M30" s="140">
        <v>6515</v>
      </c>
      <c r="N30" s="129">
        <v>7509</v>
      </c>
      <c r="O30" s="117"/>
      <c r="P30" s="140">
        <v>15.843875347115087</v>
      </c>
      <c r="Q30" s="140">
        <v>15.257099002302379</v>
      </c>
    </row>
    <row r="31" spans="2:17" s="27" customFormat="1" ht="13" x14ac:dyDescent="0.3">
      <c r="B31" s="116" t="s">
        <v>179</v>
      </c>
      <c r="C31" s="137">
        <v>39894</v>
      </c>
      <c r="D31" s="137">
        <v>40388</v>
      </c>
      <c r="E31" s="137">
        <v>39061</v>
      </c>
      <c r="F31" s="137">
        <v>39806</v>
      </c>
      <c r="G31" s="137">
        <v>40765</v>
      </c>
      <c r="H31" s="137">
        <v>41902</v>
      </c>
      <c r="I31" s="137">
        <v>41932</v>
      </c>
      <c r="J31" s="137">
        <v>41672</v>
      </c>
      <c r="K31" s="137">
        <v>42629</v>
      </c>
      <c r="L31" s="137">
        <v>43777</v>
      </c>
      <c r="M31" s="137">
        <v>43109</v>
      </c>
      <c r="N31" s="126">
        <v>43949</v>
      </c>
      <c r="O31" s="24"/>
      <c r="P31" s="137">
        <v>5.4641005951238242</v>
      </c>
      <c r="Q31" s="137">
        <v>1.9485490268853372</v>
      </c>
    </row>
    <row r="32" spans="2:17" x14ac:dyDescent="0.25">
      <c r="B32" s="121" t="s">
        <v>180</v>
      </c>
      <c r="C32" s="142">
        <v>12424</v>
      </c>
      <c r="D32" s="142">
        <v>12281</v>
      </c>
      <c r="E32" s="142">
        <v>12051</v>
      </c>
      <c r="F32" s="142">
        <v>11935</v>
      </c>
      <c r="G32" s="142">
        <v>11773</v>
      </c>
      <c r="H32" s="142">
        <v>11667</v>
      </c>
      <c r="I32" s="142">
        <v>11726</v>
      </c>
      <c r="J32" s="142">
        <v>11419</v>
      </c>
      <c r="K32" s="142">
        <v>10482</v>
      </c>
      <c r="L32" s="142">
        <v>9504</v>
      </c>
      <c r="M32" s="142">
        <v>9422</v>
      </c>
      <c r="N32" s="130">
        <v>9278</v>
      </c>
      <c r="O32" s="24"/>
      <c r="P32" s="142">
        <v>-18.749452666608285</v>
      </c>
      <c r="Q32" s="142">
        <v>-1.5283379324984079</v>
      </c>
    </row>
    <row r="33" spans="2:18" s="27" customFormat="1" ht="13" x14ac:dyDescent="0.3">
      <c r="B33" s="79" t="s">
        <v>181</v>
      </c>
      <c r="C33" s="243">
        <v>52318</v>
      </c>
      <c r="D33" s="243">
        <v>52669</v>
      </c>
      <c r="E33" s="243">
        <v>51112</v>
      </c>
      <c r="F33" s="243">
        <v>51741</v>
      </c>
      <c r="G33" s="243">
        <v>52538</v>
      </c>
      <c r="H33" s="243">
        <v>53569</v>
      </c>
      <c r="I33" s="243">
        <v>53658</v>
      </c>
      <c r="J33" s="243">
        <v>53091</v>
      </c>
      <c r="K33" s="243">
        <v>53111</v>
      </c>
      <c r="L33" s="243">
        <v>53281</v>
      </c>
      <c r="M33" s="243">
        <v>52531</v>
      </c>
      <c r="N33" s="196">
        <v>53227</v>
      </c>
      <c r="O33" s="24"/>
      <c r="P33" s="43">
        <v>0.25616394492475181</v>
      </c>
      <c r="Q33" s="43">
        <v>1.3249319449467933</v>
      </c>
    </row>
    <row r="34" spans="2:18" x14ac:dyDescent="0.25">
      <c r="C34" s="24"/>
    </row>
    <row r="35" spans="2:18" x14ac:dyDescent="0.25">
      <c r="B35" s="94" t="s">
        <v>182</v>
      </c>
      <c r="C35" s="248"/>
      <c r="D35" s="248"/>
      <c r="E35" s="248"/>
      <c r="F35" s="248"/>
      <c r="G35" s="248"/>
      <c r="H35" s="248"/>
      <c r="I35" s="248"/>
      <c r="J35" s="248"/>
      <c r="K35" s="248"/>
      <c r="L35" s="248"/>
      <c r="M35" s="248"/>
      <c r="N35" s="248"/>
      <c r="P35" s="39"/>
      <c r="Q35" s="39"/>
    </row>
    <row r="36" spans="2:18" x14ac:dyDescent="0.25">
      <c r="B36" s="119" t="s">
        <v>183</v>
      </c>
      <c r="C36" s="139">
        <v>200632</v>
      </c>
      <c r="D36" s="139">
        <v>197151</v>
      </c>
      <c r="E36" s="139">
        <v>188294</v>
      </c>
      <c r="F36" s="139">
        <v>191423</v>
      </c>
      <c r="G36" s="139">
        <v>193009</v>
      </c>
      <c r="H36" s="139">
        <v>185004</v>
      </c>
      <c r="I36" s="139">
        <v>188844</v>
      </c>
      <c r="J36" s="139">
        <v>189303</v>
      </c>
      <c r="K36" s="139">
        <v>184274</v>
      </c>
      <c r="L36" s="139">
        <v>191348</v>
      </c>
      <c r="M36" s="139">
        <v>191074</v>
      </c>
      <c r="N36" s="128">
        <v>192145</v>
      </c>
      <c r="P36" s="22">
        <v>1.5012968627015948</v>
      </c>
      <c r="Q36" s="139">
        <v>0.56051582109549181</v>
      </c>
    </row>
    <row r="37" spans="2:18" x14ac:dyDescent="0.25">
      <c r="B37" s="122" t="s">
        <v>184</v>
      </c>
      <c r="C37" s="241">
        <v>27861</v>
      </c>
      <c r="D37" s="241">
        <v>27861</v>
      </c>
      <c r="E37" s="241">
        <v>27861</v>
      </c>
      <c r="F37" s="241">
        <v>27861</v>
      </c>
      <c r="G37" s="241">
        <v>29805</v>
      </c>
      <c r="H37" s="241">
        <v>29479</v>
      </c>
      <c r="I37" s="241">
        <v>29479</v>
      </c>
      <c r="J37" s="241">
        <v>29479</v>
      </c>
      <c r="K37" s="241">
        <v>32578</v>
      </c>
      <c r="L37" s="241">
        <v>32578</v>
      </c>
      <c r="M37" s="241">
        <v>32578</v>
      </c>
      <c r="N37" s="312">
        <v>35223</v>
      </c>
      <c r="P37" s="36">
        <v>19.485057159333763</v>
      </c>
      <c r="Q37" s="241">
        <v>8.1189759960709686</v>
      </c>
    </row>
    <row r="38" spans="2:18" x14ac:dyDescent="0.25">
      <c r="B38" s="121" t="s">
        <v>185</v>
      </c>
      <c r="C38" s="142">
        <v>22400</v>
      </c>
      <c r="D38" s="142">
        <v>24105</v>
      </c>
      <c r="E38" s="142">
        <v>25351</v>
      </c>
      <c r="F38" s="142">
        <v>24867</v>
      </c>
      <c r="G38" s="142">
        <v>29302</v>
      </c>
      <c r="H38" s="142">
        <v>27443</v>
      </c>
      <c r="I38" s="142">
        <v>30601</v>
      </c>
      <c r="J38" s="142">
        <v>28283</v>
      </c>
      <c r="K38" s="142">
        <v>36744</v>
      </c>
      <c r="L38" s="142">
        <v>35758</v>
      </c>
      <c r="M38" s="142">
        <v>34726</v>
      </c>
      <c r="N38" s="130">
        <v>30663</v>
      </c>
      <c r="P38" s="174">
        <v>8.414948909238765</v>
      </c>
      <c r="Q38" s="249">
        <v>-11.700167021828026</v>
      </c>
    </row>
    <row r="39" spans="2:18" s="27" customFormat="1" ht="13" x14ac:dyDescent="0.3">
      <c r="B39" s="79" t="s">
        <v>186</v>
      </c>
      <c r="C39" s="243">
        <v>250893</v>
      </c>
      <c r="D39" s="243">
        <v>249117</v>
      </c>
      <c r="E39" s="243">
        <v>241506</v>
      </c>
      <c r="F39" s="243">
        <v>244151</v>
      </c>
      <c r="G39" s="243">
        <v>252116</v>
      </c>
      <c r="H39" s="243">
        <v>241926</v>
      </c>
      <c r="I39" s="243">
        <v>248924</v>
      </c>
      <c r="J39" s="243">
        <v>247065</v>
      </c>
      <c r="K39" s="243">
        <v>253596</v>
      </c>
      <c r="L39" s="243">
        <v>259684</v>
      </c>
      <c r="M39" s="243">
        <v>258378</v>
      </c>
      <c r="N39" s="196">
        <v>258031</v>
      </c>
      <c r="O39" s="8"/>
      <c r="P39" s="43">
        <v>4.4385080849169247</v>
      </c>
      <c r="Q39" s="243">
        <v>-0.13429935985261901</v>
      </c>
    </row>
    <row r="40" spans="2:18" s="27" customFormat="1" ht="13" x14ac:dyDescent="0.3">
      <c r="B40" s="116" t="s">
        <v>187</v>
      </c>
      <c r="C40" s="138">
        <v>857214</v>
      </c>
      <c r="D40" s="138">
        <v>844979</v>
      </c>
      <c r="E40" s="138">
        <v>823546</v>
      </c>
      <c r="F40" s="138">
        <v>847142</v>
      </c>
      <c r="G40" s="138">
        <v>854711</v>
      </c>
      <c r="H40" s="138">
        <v>877773</v>
      </c>
      <c r="I40" s="138">
        <v>899169</v>
      </c>
      <c r="J40" s="138">
        <v>868344</v>
      </c>
      <c r="K40" s="138">
        <v>909072</v>
      </c>
      <c r="L40" s="138">
        <v>933234</v>
      </c>
      <c r="M40" s="138">
        <v>936824</v>
      </c>
      <c r="N40" s="127">
        <v>938190</v>
      </c>
      <c r="O40" s="8"/>
      <c r="P40" s="250">
        <v>8.0435864127580778</v>
      </c>
      <c r="Q40" s="250">
        <v>0.14581180670008453</v>
      </c>
    </row>
    <row r="41" spans="2:18" x14ac:dyDescent="0.25">
      <c r="B41" s="81"/>
      <c r="C41" s="155"/>
      <c r="D41" s="155"/>
      <c r="E41" s="155"/>
      <c r="F41" s="155"/>
      <c r="G41" s="155"/>
      <c r="H41" s="155"/>
      <c r="I41" s="155"/>
      <c r="J41" s="155"/>
      <c r="K41" s="155"/>
      <c r="L41" s="155"/>
      <c r="M41" s="155"/>
      <c r="N41" s="155"/>
      <c r="P41" s="242"/>
      <c r="Q41" s="242"/>
    </row>
    <row r="42" spans="2:18" x14ac:dyDescent="0.25">
      <c r="B42" s="94" t="s">
        <v>188</v>
      </c>
      <c r="C42" s="251"/>
      <c r="D42" s="251"/>
      <c r="E42" s="251"/>
      <c r="F42" s="251"/>
      <c r="G42" s="251"/>
      <c r="H42" s="251"/>
      <c r="I42" s="251"/>
      <c r="J42" s="251"/>
      <c r="K42" s="251"/>
      <c r="L42" s="251"/>
      <c r="M42" s="251"/>
      <c r="N42" s="251"/>
      <c r="P42" s="252"/>
      <c r="Q42" s="252"/>
    </row>
    <row r="43" spans="2:18" s="27" customFormat="1" ht="13" x14ac:dyDescent="0.3">
      <c r="B43" s="162" t="s">
        <v>189</v>
      </c>
      <c r="C43" s="253">
        <v>13.7</v>
      </c>
      <c r="D43" s="253">
        <v>14</v>
      </c>
      <c r="E43" s="253">
        <v>13.9</v>
      </c>
      <c r="F43" s="253">
        <v>14.1</v>
      </c>
      <c r="G43" s="253">
        <v>13.6</v>
      </c>
      <c r="H43" s="253">
        <v>14.6</v>
      </c>
      <c r="I43" s="253">
        <v>14.2</v>
      </c>
      <c r="J43" s="253">
        <v>14.2</v>
      </c>
      <c r="K43" s="253">
        <v>13.8</v>
      </c>
      <c r="L43" s="253">
        <v>14.3</v>
      </c>
      <c r="M43" s="253">
        <v>14.2</v>
      </c>
      <c r="N43" s="314">
        <v>14.1</v>
      </c>
      <c r="O43" s="8"/>
      <c r="P43" s="254">
        <v>-12</v>
      </c>
      <c r="Q43" s="254">
        <v>-4</v>
      </c>
      <c r="R43" s="255"/>
    </row>
    <row r="44" spans="2:18" s="27" customFormat="1" ht="13" x14ac:dyDescent="0.3">
      <c r="B44" s="121" t="s">
        <v>190</v>
      </c>
      <c r="C44" s="256">
        <v>15.9</v>
      </c>
      <c r="D44" s="256">
        <v>16.2</v>
      </c>
      <c r="E44" s="256">
        <v>16.2</v>
      </c>
      <c r="F44" s="256">
        <v>16.3</v>
      </c>
      <c r="G44" s="256">
        <v>16.2</v>
      </c>
      <c r="H44" s="256">
        <v>17.3</v>
      </c>
      <c r="I44" s="256">
        <v>16.8</v>
      </c>
      <c r="J44" s="256">
        <v>16.899999999999999</v>
      </c>
      <c r="K44" s="256">
        <v>16.8</v>
      </c>
      <c r="L44" s="256">
        <v>16.899999999999999</v>
      </c>
      <c r="M44" s="256">
        <v>16.7</v>
      </c>
      <c r="N44" s="315">
        <v>17</v>
      </c>
      <c r="O44" s="8"/>
      <c r="P44" s="147">
        <v>17</v>
      </c>
      <c r="Q44" s="147">
        <v>35</v>
      </c>
      <c r="R44" s="255"/>
    </row>
    <row r="45" spans="2:18" x14ac:dyDescent="0.25">
      <c r="B45" s="122" t="s">
        <v>191</v>
      </c>
      <c r="C45" s="257">
        <v>20.9</v>
      </c>
      <c r="D45" s="257">
        <v>21.1</v>
      </c>
      <c r="E45" s="257">
        <v>21.2</v>
      </c>
      <c r="F45" s="257">
        <v>21.2</v>
      </c>
      <c r="G45" s="257">
        <v>20.8</v>
      </c>
      <c r="H45" s="257">
        <v>22.1</v>
      </c>
      <c r="I45" s="257">
        <v>21.6</v>
      </c>
      <c r="J45" s="257">
        <v>21.5</v>
      </c>
      <c r="K45" s="257">
        <v>20.9</v>
      </c>
      <c r="L45" s="257">
        <v>20.5</v>
      </c>
      <c r="M45" s="257">
        <v>20.3</v>
      </c>
      <c r="N45" s="316">
        <v>20.6</v>
      </c>
      <c r="P45" s="147">
        <v>-86</v>
      </c>
      <c r="Q45" s="147">
        <v>30.000000000000071</v>
      </c>
      <c r="R45" s="64"/>
    </row>
    <row r="46" spans="2:18" x14ac:dyDescent="0.25">
      <c r="B46" s="163" t="s">
        <v>192</v>
      </c>
      <c r="C46" s="258">
        <v>4.7</v>
      </c>
      <c r="D46" s="258">
        <v>4.8</v>
      </c>
      <c r="E46" s="258">
        <v>4.7</v>
      </c>
      <c r="F46" s="258">
        <v>4.7</v>
      </c>
      <c r="G46" s="258">
        <v>4.8</v>
      </c>
      <c r="H46" s="258">
        <v>4.8</v>
      </c>
      <c r="I46" s="258">
        <v>4.7</v>
      </c>
      <c r="J46" s="258">
        <v>4.8</v>
      </c>
      <c r="K46" s="258">
        <v>4.7</v>
      </c>
      <c r="L46" s="258">
        <v>4.7</v>
      </c>
      <c r="M46" s="258">
        <v>4.5999999999999996</v>
      </c>
      <c r="N46" s="317">
        <v>4.7</v>
      </c>
      <c r="P46" s="259">
        <v>-11</v>
      </c>
      <c r="Q46" s="259">
        <v>8</v>
      </c>
    </row>
    <row r="47" spans="2:18" s="27" customFormat="1" ht="13" x14ac:dyDescent="0.3">
      <c r="B47" s="81" t="s">
        <v>193</v>
      </c>
      <c r="C47" s="260">
        <v>56.2</v>
      </c>
      <c r="D47" s="260">
        <v>53.6</v>
      </c>
      <c r="E47" s="260">
        <v>54.500000000000007</v>
      </c>
      <c r="F47" s="260">
        <v>53.3</v>
      </c>
      <c r="G47" s="260">
        <v>54.25</v>
      </c>
      <c r="H47" s="260">
        <v>52.6</v>
      </c>
      <c r="I47" s="260">
        <v>52.7</v>
      </c>
      <c r="J47" s="260">
        <v>53.300000000000004</v>
      </c>
      <c r="K47" s="260">
        <v>51.8</v>
      </c>
      <c r="L47" s="260">
        <v>51</v>
      </c>
      <c r="M47" s="260">
        <v>50.7</v>
      </c>
      <c r="N47" s="318">
        <v>51.4</v>
      </c>
      <c r="O47" s="8"/>
      <c r="P47" s="261">
        <v>-190.00000000000057</v>
      </c>
      <c r="Q47" s="261">
        <v>69.999999999999574</v>
      </c>
    </row>
    <row r="48" spans="2:18" s="27" customFormat="1" ht="13" x14ac:dyDescent="0.3">
      <c r="B48" s="31" t="s">
        <v>194</v>
      </c>
      <c r="C48" s="262">
        <v>161</v>
      </c>
      <c r="D48" s="262">
        <v>164</v>
      </c>
      <c r="E48" s="262">
        <v>156</v>
      </c>
      <c r="F48" s="262">
        <v>145</v>
      </c>
      <c r="G48" s="262">
        <v>146</v>
      </c>
      <c r="H48" s="262">
        <v>148</v>
      </c>
      <c r="I48" s="262">
        <v>143</v>
      </c>
      <c r="J48" s="262">
        <v>138</v>
      </c>
      <c r="K48" s="262">
        <v>147</v>
      </c>
      <c r="L48" s="262">
        <v>146</v>
      </c>
      <c r="M48" s="262">
        <v>151</v>
      </c>
      <c r="N48" s="319">
        <v>155</v>
      </c>
      <c r="O48" s="8"/>
      <c r="P48" s="263">
        <v>1700</v>
      </c>
      <c r="Q48" s="263">
        <v>400</v>
      </c>
    </row>
    <row r="49" spans="2:17" x14ac:dyDescent="0.25">
      <c r="B49" s="81"/>
      <c r="C49" s="155"/>
      <c r="D49" s="155"/>
      <c r="E49" s="155"/>
      <c r="F49" s="155"/>
      <c r="G49" s="155"/>
      <c r="H49" s="155"/>
      <c r="I49" s="155"/>
      <c r="J49" s="155"/>
      <c r="K49" s="155"/>
      <c r="L49" s="155"/>
      <c r="M49" s="155"/>
      <c r="N49" s="155"/>
      <c r="P49" s="264"/>
      <c r="Q49" s="264"/>
    </row>
    <row r="50" spans="2:17" x14ac:dyDescent="0.25">
      <c r="B50" s="188" t="s">
        <v>195</v>
      </c>
    </row>
    <row r="51" spans="2:17" x14ac:dyDescent="0.25">
      <c r="B51" s="124" t="s">
        <v>196</v>
      </c>
    </row>
    <row r="52" spans="2:17" x14ac:dyDescent="0.25">
      <c r="B52" s="124" t="s">
        <v>197</v>
      </c>
    </row>
    <row r="53" spans="2:17" x14ac:dyDescent="0.25">
      <c r="B53" s="124" t="s">
        <v>198</v>
      </c>
    </row>
    <row r="54" spans="2:17" s="124" customFormat="1" x14ac:dyDescent="0.25">
      <c r="C54" s="8"/>
      <c r="D54" s="8"/>
    </row>
    <row r="55" spans="2:17" x14ac:dyDescent="0.25">
      <c r="B55" s="124"/>
    </row>
    <row r="56" spans="2:17" x14ac:dyDescent="0.25">
      <c r="B56" s="124"/>
    </row>
    <row r="57" spans="2:17" x14ac:dyDescent="0.25">
      <c r="B57" s="124"/>
    </row>
    <row r="58" spans="2:17" x14ac:dyDescent="0.25">
      <c r="B58" s="124"/>
    </row>
    <row r="59" spans="2:17" x14ac:dyDescent="0.25">
      <c r="B59" s="124"/>
    </row>
    <row r="60" spans="2:17" x14ac:dyDescent="0.25">
      <c r="B60" s="124"/>
    </row>
  </sheetData>
  <conditionalFormatting sqref="B1:B2">
    <cfRule type="colorScale" priority="1">
      <colorScale>
        <cfvo type="min"/>
        <cfvo type="max"/>
        <color rgb="FFFF7128"/>
        <color rgb="FFFFEF9C"/>
      </colorScale>
    </cfRule>
  </conditionalFormatting>
  <pageMargins left="0.7" right="0.7" top="0.75" bottom="0.75" header="0.3" footer="0.3"/>
  <headerFooter>
    <oddHeader>&amp;L&amp;"Arial"&amp;9&amp;K317100 PUBLIC&amp;1#_x000D_</oddHeader>
  </headerFooter>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E46C1-4C9D-42EF-858F-7564047BEFD6}">
  <sheetPr codeName="Sheet8"/>
  <dimension ref="A1:AJ55"/>
  <sheetViews>
    <sheetView workbookViewId="0">
      <pane xSplit="2" ySplit="4" topLeftCell="C5" activePane="bottomRight" state="frozen"/>
      <selection pane="topRight" activeCell="C1" sqref="C1"/>
      <selection pane="bottomLeft" activeCell="A5" sqref="A5"/>
      <selection pane="bottomRight" activeCell="B1" sqref="B1"/>
    </sheetView>
  </sheetViews>
  <sheetFormatPr defaultColWidth="10.26953125" defaultRowHeight="12.5" x14ac:dyDescent="0.25"/>
  <cols>
    <col min="1" max="1" width="1.81640625" style="8" customWidth="1"/>
    <col min="2" max="2" width="55" style="8" customWidth="1"/>
    <col min="3" max="14" width="10.26953125" style="8"/>
    <col min="15" max="15" width="1.81640625" style="8" customWidth="1"/>
    <col min="16" max="18" width="10.26953125" style="8"/>
    <col min="19" max="19" width="1.81640625" style="8" customWidth="1"/>
    <col min="20" max="21" width="10.26953125" style="8"/>
    <col min="22" max="22" width="1.81640625" style="8" customWidth="1"/>
    <col min="23" max="24" width="10.26953125" style="8"/>
    <col min="25" max="25" width="1.81640625" style="8" customWidth="1"/>
    <col min="26" max="27" width="10.26953125" style="8"/>
    <col min="28" max="28" width="1.81640625" style="8" customWidth="1"/>
    <col min="29" max="16384" width="10.26953125" style="8"/>
  </cols>
  <sheetData>
    <row r="1" spans="1:36" ht="13" x14ac:dyDescent="0.3">
      <c r="B1" s="9" t="s">
        <v>16</v>
      </c>
    </row>
    <row r="2" spans="1:36" ht="13" x14ac:dyDescent="0.3">
      <c r="B2" s="69"/>
      <c r="C2" s="309"/>
      <c r="D2" s="220"/>
      <c r="E2" s="309"/>
      <c r="F2" s="220"/>
      <c r="G2" s="220"/>
      <c r="H2" s="220"/>
      <c r="I2" s="220"/>
      <c r="J2" s="220"/>
      <c r="K2" s="220"/>
      <c r="L2" s="220"/>
      <c r="M2" s="220"/>
      <c r="N2" s="220"/>
      <c r="T2" s="346" t="s">
        <v>24</v>
      </c>
      <c r="U2" s="346"/>
      <c r="V2" s="11"/>
      <c r="W2" s="346" t="s">
        <v>25</v>
      </c>
      <c r="X2" s="346"/>
      <c r="Y2" s="11"/>
      <c r="Z2" s="346" t="s">
        <v>26</v>
      </c>
      <c r="AA2" s="346"/>
    </row>
    <row r="3" spans="1:36" x14ac:dyDescent="0.25">
      <c r="B3" s="190" t="s">
        <v>23</v>
      </c>
      <c r="C3" s="20" t="s">
        <v>27</v>
      </c>
      <c r="D3" s="20" t="s">
        <v>28</v>
      </c>
      <c r="E3" s="20" t="s">
        <v>29</v>
      </c>
      <c r="F3" s="20" t="s">
        <v>30</v>
      </c>
      <c r="G3" s="20" t="s">
        <v>31</v>
      </c>
      <c r="H3" s="20" t="s">
        <v>32</v>
      </c>
      <c r="I3" s="20" t="s">
        <v>33</v>
      </c>
      <c r="J3" s="20" t="s">
        <v>34</v>
      </c>
      <c r="K3" s="20" t="s">
        <v>35</v>
      </c>
      <c r="L3" s="20" t="s">
        <v>36</v>
      </c>
      <c r="M3" s="20" t="s">
        <v>37</v>
      </c>
      <c r="N3" s="16" t="s">
        <v>38</v>
      </c>
      <c r="P3" s="15" t="s">
        <v>39</v>
      </c>
      <c r="Q3" s="15" t="s">
        <v>40</v>
      </c>
      <c r="R3" s="16" t="s">
        <v>41</v>
      </c>
      <c r="S3" s="15"/>
      <c r="T3" s="15" t="s">
        <v>42</v>
      </c>
      <c r="U3" s="15" t="s">
        <v>43</v>
      </c>
      <c r="W3" s="15" t="s">
        <v>42</v>
      </c>
      <c r="X3" s="15" t="s">
        <v>43</v>
      </c>
      <c r="Z3" s="15" t="s">
        <v>42</v>
      </c>
      <c r="AA3" s="15" t="s">
        <v>43</v>
      </c>
      <c r="AC3" s="15"/>
      <c r="AD3" s="15"/>
      <c r="AE3" s="15"/>
      <c r="AF3" s="15"/>
      <c r="AG3" s="16"/>
      <c r="AI3" s="15"/>
      <c r="AJ3" s="16"/>
    </row>
    <row r="4" spans="1:36" x14ac:dyDescent="0.25">
      <c r="B4" s="17"/>
      <c r="C4" s="18" t="s">
        <v>44</v>
      </c>
      <c r="D4" s="18" t="s">
        <v>44</v>
      </c>
      <c r="E4" s="18" t="s">
        <v>44</v>
      </c>
      <c r="F4" s="18" t="s">
        <v>44</v>
      </c>
      <c r="G4" s="18" t="s">
        <v>44</v>
      </c>
      <c r="H4" s="18" t="s">
        <v>44</v>
      </c>
      <c r="I4" s="18" t="s">
        <v>44</v>
      </c>
      <c r="J4" s="18" t="s">
        <v>44</v>
      </c>
      <c r="K4" s="18" t="s">
        <v>44</v>
      </c>
      <c r="L4" s="18" t="s">
        <v>44</v>
      </c>
      <c r="M4" s="18" t="s">
        <v>44</v>
      </c>
      <c r="N4" s="19" t="s">
        <v>44</v>
      </c>
      <c r="O4" s="68"/>
      <c r="P4" s="18" t="s">
        <v>44</v>
      </c>
      <c r="Q4" s="18" t="s">
        <v>44</v>
      </c>
      <c r="R4" s="19" t="s">
        <v>44</v>
      </c>
      <c r="S4" s="68"/>
      <c r="T4" s="18" t="s">
        <v>45</v>
      </c>
      <c r="U4" s="18" t="s">
        <v>45</v>
      </c>
      <c r="V4" s="68"/>
      <c r="W4" s="18" t="s">
        <v>45</v>
      </c>
      <c r="X4" s="18" t="s">
        <v>45</v>
      </c>
      <c r="Y4" s="68"/>
      <c r="Z4" s="18" t="s">
        <v>45</v>
      </c>
      <c r="AA4" s="18" t="s">
        <v>45</v>
      </c>
      <c r="AB4" s="68"/>
    </row>
    <row r="5" spans="1:36" collapsed="1" x14ac:dyDescent="0.25">
      <c r="B5" s="336" t="s">
        <v>86</v>
      </c>
      <c r="C5" s="291">
        <v>1571</v>
      </c>
      <c r="D5" s="291">
        <v>1617</v>
      </c>
      <c r="E5" s="291">
        <v>1660</v>
      </c>
      <c r="F5" s="291">
        <v>1652</v>
      </c>
      <c r="G5" s="291">
        <v>1611</v>
      </c>
      <c r="H5" s="291">
        <v>1594</v>
      </c>
      <c r="I5" s="291">
        <v>1575</v>
      </c>
      <c r="J5" s="291">
        <v>1667</v>
      </c>
      <c r="K5" s="291">
        <v>1529</v>
      </c>
      <c r="L5" s="291">
        <v>1471</v>
      </c>
      <c r="M5" s="291">
        <v>1490</v>
      </c>
      <c r="N5" s="228">
        <v>1521</v>
      </c>
      <c r="O5" s="24"/>
      <c r="P5" s="291">
        <v>6500</v>
      </c>
      <c r="Q5" s="291">
        <v>6447</v>
      </c>
      <c r="R5" s="228">
        <v>6011</v>
      </c>
      <c r="S5" s="24"/>
      <c r="T5" s="291">
        <v>-8.758248350329934</v>
      </c>
      <c r="U5" s="291">
        <v>-9.0476190476190474</v>
      </c>
      <c r="V5" s="24"/>
      <c r="W5" s="291">
        <v>2.0805369127516777</v>
      </c>
      <c r="X5" s="291">
        <v>2.5503355704697985</v>
      </c>
      <c r="Y5" s="24"/>
      <c r="Z5" s="291">
        <v>-6.7628354273305407</v>
      </c>
      <c r="AA5" s="291">
        <v>-6.7982118082318479</v>
      </c>
      <c r="AB5" s="24"/>
      <c r="AC5" s="24"/>
      <c r="AD5" s="24"/>
      <c r="AE5" s="24"/>
      <c r="AF5" s="24"/>
      <c r="AG5" s="24"/>
      <c r="AI5" s="24"/>
      <c r="AJ5" s="24"/>
    </row>
    <row r="6" spans="1:36" collapsed="1" x14ac:dyDescent="0.25">
      <c r="B6" s="329" t="s">
        <v>87</v>
      </c>
      <c r="C6" s="302">
        <v>1100</v>
      </c>
      <c r="D6" s="302">
        <v>1154</v>
      </c>
      <c r="E6" s="302">
        <v>1201</v>
      </c>
      <c r="F6" s="302">
        <v>1212</v>
      </c>
      <c r="G6" s="302">
        <v>1166</v>
      </c>
      <c r="H6" s="302">
        <v>1141</v>
      </c>
      <c r="I6" s="302">
        <v>1115</v>
      </c>
      <c r="J6" s="302">
        <v>1193</v>
      </c>
      <c r="K6" s="302">
        <v>1063</v>
      </c>
      <c r="L6" s="302">
        <v>1015</v>
      </c>
      <c r="M6" s="302">
        <v>1018</v>
      </c>
      <c r="N6" s="227">
        <v>1064</v>
      </c>
      <c r="O6" s="24"/>
      <c r="P6" s="302">
        <v>4667</v>
      </c>
      <c r="Q6" s="302">
        <v>4615</v>
      </c>
      <c r="R6" s="227">
        <v>4160</v>
      </c>
      <c r="S6" s="24"/>
      <c r="T6" s="302">
        <v>-10.813076278290024</v>
      </c>
      <c r="U6" s="302">
        <v>-11.286307053941909</v>
      </c>
      <c r="V6" s="24"/>
      <c r="W6" s="302">
        <v>4.5186640471512778</v>
      </c>
      <c r="X6" s="302">
        <v>4.9067713444553487</v>
      </c>
      <c r="Y6" s="24"/>
      <c r="Z6" s="302">
        <v>-9.8591549295774641</v>
      </c>
      <c r="AA6" s="302">
        <v>-10.038693035253655</v>
      </c>
      <c r="AB6" s="24"/>
      <c r="AC6" s="24"/>
      <c r="AD6" s="24"/>
      <c r="AE6" s="24"/>
      <c r="AF6" s="24"/>
      <c r="AG6" s="24"/>
      <c r="AI6" s="24"/>
      <c r="AJ6" s="24"/>
    </row>
    <row r="7" spans="1:36" x14ac:dyDescent="0.25">
      <c r="B7" s="73" t="s">
        <v>88</v>
      </c>
      <c r="C7" s="272">
        <v>141</v>
      </c>
      <c r="D7" s="272">
        <v>131</v>
      </c>
      <c r="E7" s="272">
        <v>138</v>
      </c>
      <c r="F7" s="272">
        <v>140</v>
      </c>
      <c r="G7" s="272">
        <v>141</v>
      </c>
      <c r="H7" s="272">
        <v>153</v>
      </c>
      <c r="I7" s="272">
        <v>156</v>
      </c>
      <c r="J7" s="272">
        <v>161</v>
      </c>
      <c r="K7" s="272">
        <v>151</v>
      </c>
      <c r="L7" s="272">
        <v>158</v>
      </c>
      <c r="M7" s="272">
        <v>166</v>
      </c>
      <c r="N7" s="207">
        <v>173</v>
      </c>
      <c r="O7" s="24"/>
      <c r="P7" s="272">
        <v>550</v>
      </c>
      <c r="Q7" s="272">
        <v>611</v>
      </c>
      <c r="R7" s="207">
        <v>648</v>
      </c>
      <c r="S7" s="24"/>
      <c r="T7" s="272">
        <v>7.4534161490683228</v>
      </c>
      <c r="U7" s="272">
        <v>9.433962264150944</v>
      </c>
      <c r="V7" s="24"/>
      <c r="W7" s="272">
        <v>4.2168674698795181</v>
      </c>
      <c r="X7" s="272">
        <v>5.4545454545454541</v>
      </c>
      <c r="Y7" s="24"/>
      <c r="Z7" s="272">
        <v>6.0556464811783961</v>
      </c>
      <c r="AA7" s="272">
        <v>6.776859504132231</v>
      </c>
      <c r="AB7" s="24"/>
      <c r="AC7" s="24"/>
      <c r="AD7" s="24"/>
      <c r="AE7" s="24"/>
      <c r="AF7" s="24"/>
      <c r="AG7" s="24"/>
      <c r="AI7" s="24"/>
      <c r="AJ7" s="24"/>
    </row>
    <row r="8" spans="1:36" x14ac:dyDescent="0.25">
      <c r="B8" s="331" t="s">
        <v>89</v>
      </c>
      <c r="C8" s="287">
        <v>330</v>
      </c>
      <c r="D8" s="287">
        <v>332</v>
      </c>
      <c r="E8" s="287">
        <v>321</v>
      </c>
      <c r="F8" s="287">
        <v>300</v>
      </c>
      <c r="G8" s="287">
        <v>304</v>
      </c>
      <c r="H8" s="287">
        <v>300</v>
      </c>
      <c r="I8" s="287">
        <v>304</v>
      </c>
      <c r="J8" s="287">
        <v>313</v>
      </c>
      <c r="K8" s="287">
        <v>315</v>
      </c>
      <c r="L8" s="287">
        <v>298</v>
      </c>
      <c r="M8" s="287">
        <v>306</v>
      </c>
      <c r="N8" s="229">
        <v>284</v>
      </c>
      <c r="O8" s="24"/>
      <c r="P8" s="287">
        <v>1283</v>
      </c>
      <c r="Q8" s="287">
        <v>1221</v>
      </c>
      <c r="R8" s="229">
        <v>1203</v>
      </c>
      <c r="S8" s="24"/>
      <c r="T8" s="287">
        <v>-9.2651757188498394</v>
      </c>
      <c r="U8" s="287">
        <v>-9.81012658227848</v>
      </c>
      <c r="V8" s="24"/>
      <c r="W8" s="287">
        <v>-7.18954248366013</v>
      </c>
      <c r="X8" s="287">
        <v>-6.8627450980392162</v>
      </c>
      <c r="Y8" s="24"/>
      <c r="Z8" s="287">
        <v>-1.4742014742014742</v>
      </c>
      <c r="AA8" s="287">
        <v>-1.2195121951219512</v>
      </c>
      <c r="AB8" s="24"/>
      <c r="AC8" s="24"/>
      <c r="AD8" s="24"/>
      <c r="AE8" s="24"/>
      <c r="AF8" s="24"/>
      <c r="AG8" s="24"/>
      <c r="AI8" s="24"/>
      <c r="AJ8" s="24"/>
    </row>
    <row r="9" spans="1:36" x14ac:dyDescent="0.25">
      <c r="B9" s="335" t="s">
        <v>90</v>
      </c>
      <c r="C9" s="290">
        <v>509</v>
      </c>
      <c r="D9" s="290">
        <v>554</v>
      </c>
      <c r="E9" s="290">
        <v>514</v>
      </c>
      <c r="F9" s="290">
        <v>442</v>
      </c>
      <c r="G9" s="290">
        <v>473</v>
      </c>
      <c r="H9" s="290">
        <v>493</v>
      </c>
      <c r="I9" s="290">
        <v>479</v>
      </c>
      <c r="J9" s="290">
        <v>501</v>
      </c>
      <c r="K9" s="290">
        <v>546</v>
      </c>
      <c r="L9" s="290">
        <v>548</v>
      </c>
      <c r="M9" s="290">
        <v>588</v>
      </c>
      <c r="N9" s="230">
        <v>547</v>
      </c>
      <c r="O9" s="286"/>
      <c r="P9" s="290">
        <v>2019</v>
      </c>
      <c r="Q9" s="290">
        <v>1946</v>
      </c>
      <c r="R9" s="230">
        <v>2229</v>
      </c>
      <c r="S9" s="286"/>
      <c r="T9" s="290">
        <v>9.1816367265469054</v>
      </c>
      <c r="U9" s="290">
        <v>7.4509803921568629</v>
      </c>
      <c r="V9" s="286"/>
      <c r="W9" s="290">
        <v>-6.9727891156462576</v>
      </c>
      <c r="X9" s="290">
        <v>-7.1186440677966107</v>
      </c>
      <c r="Y9" s="286"/>
      <c r="Z9" s="290">
        <v>14.542651593011305</v>
      </c>
      <c r="AA9" s="290">
        <v>13.894523326572008</v>
      </c>
      <c r="AB9" s="286"/>
      <c r="AC9" s="24"/>
      <c r="AD9" s="24"/>
      <c r="AE9" s="24"/>
      <c r="AF9" s="24"/>
      <c r="AG9" s="24"/>
      <c r="AI9" s="24"/>
      <c r="AJ9" s="24"/>
    </row>
    <row r="10" spans="1:36" x14ac:dyDescent="0.25">
      <c r="B10" s="73" t="s">
        <v>91</v>
      </c>
      <c r="C10" s="272">
        <v>451</v>
      </c>
      <c r="D10" s="272">
        <v>503</v>
      </c>
      <c r="E10" s="272">
        <v>460</v>
      </c>
      <c r="F10" s="272">
        <v>400</v>
      </c>
      <c r="G10" s="272">
        <v>415</v>
      </c>
      <c r="H10" s="272">
        <v>427</v>
      </c>
      <c r="I10" s="272">
        <v>411</v>
      </c>
      <c r="J10" s="272">
        <v>435</v>
      </c>
      <c r="K10" s="272">
        <v>450</v>
      </c>
      <c r="L10" s="272">
        <v>476</v>
      </c>
      <c r="M10" s="272">
        <v>496</v>
      </c>
      <c r="N10" s="207">
        <v>483</v>
      </c>
      <c r="O10" s="286"/>
      <c r="P10" s="272">
        <v>1814</v>
      </c>
      <c r="Q10" s="272">
        <v>1688</v>
      </c>
      <c r="R10" s="207">
        <v>1905</v>
      </c>
      <c r="S10" s="286"/>
      <c r="T10" s="272">
        <v>11.03448275862069</v>
      </c>
      <c r="U10" s="272">
        <v>8.9887640449438209</v>
      </c>
      <c r="V10" s="286"/>
      <c r="W10" s="272">
        <v>-2.620967741935484</v>
      </c>
      <c r="X10" s="272">
        <v>-2.4144869215291749</v>
      </c>
      <c r="Y10" s="286"/>
      <c r="Z10" s="272">
        <v>12.855450236966826</v>
      </c>
      <c r="AA10" s="272">
        <v>12.193698949824972</v>
      </c>
      <c r="AB10" s="286"/>
      <c r="AC10" s="24"/>
      <c r="AD10" s="24"/>
      <c r="AE10" s="24"/>
      <c r="AF10" s="24"/>
      <c r="AG10" s="24"/>
      <c r="AI10" s="24"/>
      <c r="AJ10" s="24"/>
    </row>
    <row r="11" spans="1:36" x14ac:dyDescent="0.25">
      <c r="B11" s="331" t="s">
        <v>92</v>
      </c>
      <c r="C11" s="310">
        <v>58</v>
      </c>
      <c r="D11" s="310">
        <v>51</v>
      </c>
      <c r="E11" s="310">
        <v>54</v>
      </c>
      <c r="F11" s="310">
        <v>42</v>
      </c>
      <c r="G11" s="310">
        <v>58</v>
      </c>
      <c r="H11" s="310">
        <v>66</v>
      </c>
      <c r="I11" s="310">
        <v>68</v>
      </c>
      <c r="J11" s="310">
        <v>66</v>
      </c>
      <c r="K11" s="310">
        <v>96</v>
      </c>
      <c r="L11" s="310">
        <v>72</v>
      </c>
      <c r="M11" s="310">
        <v>92</v>
      </c>
      <c r="N11" s="231">
        <v>64</v>
      </c>
      <c r="O11" s="286"/>
      <c r="P11" s="310">
        <v>205</v>
      </c>
      <c r="Q11" s="310">
        <v>258</v>
      </c>
      <c r="R11" s="231">
        <v>324</v>
      </c>
      <c r="S11" s="286"/>
      <c r="T11" s="291">
        <v>-3.0303030303030303</v>
      </c>
      <c r="U11" s="291">
        <v>-3.0769230769230771</v>
      </c>
      <c r="V11" s="286"/>
      <c r="W11" s="291">
        <v>-30.434782608695656</v>
      </c>
      <c r="X11" s="291">
        <v>-32.258064516129032</v>
      </c>
      <c r="Y11" s="286"/>
      <c r="Z11" s="291">
        <v>25.581395348837212</v>
      </c>
      <c r="AA11" s="291">
        <v>25.193798449612402</v>
      </c>
      <c r="AB11" s="286"/>
      <c r="AC11" s="24"/>
      <c r="AD11" s="24"/>
      <c r="AE11" s="24"/>
      <c r="AF11" s="24"/>
      <c r="AG11" s="24"/>
      <c r="AI11" s="24"/>
      <c r="AJ11" s="24"/>
    </row>
    <row r="12" spans="1:36" x14ac:dyDescent="0.25">
      <c r="B12" s="335" t="s">
        <v>93</v>
      </c>
      <c r="C12" s="290">
        <v>927</v>
      </c>
      <c r="D12" s="290">
        <v>893</v>
      </c>
      <c r="E12" s="290">
        <v>713</v>
      </c>
      <c r="F12" s="290">
        <v>534</v>
      </c>
      <c r="G12" s="290">
        <v>1050</v>
      </c>
      <c r="H12" s="290">
        <v>798</v>
      </c>
      <c r="I12" s="290">
        <v>837</v>
      </c>
      <c r="J12" s="290">
        <v>770</v>
      </c>
      <c r="K12" s="290">
        <v>1182</v>
      </c>
      <c r="L12" s="290">
        <v>1175</v>
      </c>
      <c r="M12" s="290">
        <v>847</v>
      </c>
      <c r="N12" s="227">
        <v>660</v>
      </c>
      <c r="P12" s="302">
        <v>3067</v>
      </c>
      <c r="Q12" s="302">
        <v>3455</v>
      </c>
      <c r="R12" s="227">
        <v>3864</v>
      </c>
      <c r="T12" s="302">
        <v>-14.285714285714285</v>
      </c>
      <c r="U12" s="302">
        <v>-14.082687338501293</v>
      </c>
      <c r="W12" s="302">
        <v>-22.077922077922079</v>
      </c>
      <c r="X12" s="302">
        <v>-21.115065243179121</v>
      </c>
      <c r="Z12" s="302">
        <v>11.837916063675832</v>
      </c>
      <c r="AA12" s="302">
        <v>11.768099221228729</v>
      </c>
      <c r="AC12" s="24"/>
      <c r="AD12" s="24"/>
      <c r="AE12" s="24"/>
      <c r="AF12" s="24"/>
      <c r="AG12" s="24"/>
      <c r="AI12" s="24"/>
      <c r="AJ12" s="24"/>
    </row>
    <row r="13" spans="1:36" x14ac:dyDescent="0.25">
      <c r="B13" s="232" t="s">
        <v>199</v>
      </c>
      <c r="C13" s="277">
        <v>39</v>
      </c>
      <c r="D13" s="277">
        <v>-59</v>
      </c>
      <c r="E13" s="277">
        <v>-29</v>
      </c>
      <c r="F13" s="277">
        <v>421</v>
      </c>
      <c r="G13" s="277">
        <v>49</v>
      </c>
      <c r="H13" s="277">
        <v>122</v>
      </c>
      <c r="I13" s="277">
        <v>25</v>
      </c>
      <c r="J13" s="277">
        <v>-107</v>
      </c>
      <c r="K13" s="277">
        <v>60</v>
      </c>
      <c r="L13" s="277">
        <v>81</v>
      </c>
      <c r="M13" s="277">
        <v>19</v>
      </c>
      <c r="N13" s="228">
        <v>106</v>
      </c>
      <c r="P13" s="277">
        <v>372</v>
      </c>
      <c r="Q13" s="277">
        <v>89</v>
      </c>
      <c r="R13" s="228">
        <v>266</v>
      </c>
      <c r="T13" s="277">
        <v>199.06542056074767</v>
      </c>
      <c r="U13" s="277">
        <v>194.59459459459461</v>
      </c>
      <c r="W13" s="277" t="s">
        <v>52</v>
      </c>
      <c r="X13" s="277" t="s">
        <v>52</v>
      </c>
      <c r="Z13" s="277">
        <v>198.87640449438203</v>
      </c>
      <c r="AA13" s="277" t="s">
        <v>52</v>
      </c>
      <c r="AC13" s="24"/>
      <c r="AD13" s="24"/>
      <c r="AE13" s="24"/>
      <c r="AF13" s="24"/>
      <c r="AG13" s="24"/>
      <c r="AI13" s="24"/>
      <c r="AJ13" s="24"/>
    </row>
    <row r="14" spans="1:36" s="303" customFormat="1" ht="14" x14ac:dyDescent="0.3">
      <c r="A14" s="27"/>
      <c r="B14" s="116" t="s">
        <v>257</v>
      </c>
      <c r="C14" s="281">
        <v>3046</v>
      </c>
      <c r="D14" s="281">
        <v>3005</v>
      </c>
      <c r="E14" s="281">
        <v>2858</v>
      </c>
      <c r="F14" s="281">
        <v>3049</v>
      </c>
      <c r="G14" s="281">
        <v>3183</v>
      </c>
      <c r="H14" s="281">
        <v>3007</v>
      </c>
      <c r="I14" s="281">
        <v>2916</v>
      </c>
      <c r="J14" s="281">
        <v>2831</v>
      </c>
      <c r="K14" s="281">
        <v>3317</v>
      </c>
      <c r="L14" s="281">
        <v>3275</v>
      </c>
      <c r="M14" s="281">
        <v>2944</v>
      </c>
      <c r="N14" s="233">
        <v>2834</v>
      </c>
      <c r="O14" s="311"/>
      <c r="P14" s="281">
        <v>11958</v>
      </c>
      <c r="Q14" s="281">
        <v>11937</v>
      </c>
      <c r="R14" s="233">
        <v>12370</v>
      </c>
      <c r="S14" s="311"/>
      <c r="T14" s="281">
        <v>0.10596962204168139</v>
      </c>
      <c r="U14" s="281">
        <v>-0.24535576586049773</v>
      </c>
      <c r="V14" s="27"/>
      <c r="W14" s="281">
        <v>-3.7364130434782608</v>
      </c>
      <c r="X14" s="281">
        <v>-3.2301938116286975</v>
      </c>
      <c r="Y14" s="27"/>
      <c r="Z14" s="281">
        <v>3.6273770629136295</v>
      </c>
      <c r="AA14" s="281">
        <v>3.5042450474446478</v>
      </c>
      <c r="AB14" s="311"/>
      <c r="AC14" s="304"/>
      <c r="AD14" s="304"/>
      <c r="AE14" s="304"/>
      <c r="AF14" s="304"/>
      <c r="AG14" s="304"/>
      <c r="AI14" s="304"/>
      <c r="AJ14" s="304"/>
    </row>
    <row r="15" spans="1:36" s="303" customFormat="1" ht="14" x14ac:dyDescent="0.3">
      <c r="A15" s="27"/>
      <c r="B15" s="94" t="s">
        <v>48</v>
      </c>
      <c r="C15" s="283">
        <v>-1531</v>
      </c>
      <c r="D15" s="283">
        <v>-1607</v>
      </c>
      <c r="E15" s="283">
        <v>-1504</v>
      </c>
      <c r="F15" s="283">
        <v>-1663</v>
      </c>
      <c r="G15" s="283">
        <v>-1592</v>
      </c>
      <c r="H15" s="283">
        <v>-1618</v>
      </c>
      <c r="I15" s="283">
        <v>-1590</v>
      </c>
      <c r="J15" s="283">
        <v>-1888</v>
      </c>
      <c r="K15" s="283">
        <v>-1624</v>
      </c>
      <c r="L15" s="283">
        <v>-1682</v>
      </c>
      <c r="M15" s="283">
        <v>-1700</v>
      </c>
      <c r="N15" s="234">
        <v>-1970</v>
      </c>
      <c r="O15" s="27"/>
      <c r="P15" s="283">
        <v>-6305</v>
      </c>
      <c r="Q15" s="283">
        <v>-6688</v>
      </c>
      <c r="R15" s="234">
        <v>-6976</v>
      </c>
      <c r="S15" s="27"/>
      <c r="T15" s="283">
        <v>-4.343220338983051</v>
      </c>
      <c r="U15" s="283">
        <v>-5.0211416490486256</v>
      </c>
      <c r="V15" s="27"/>
      <c r="W15" s="283">
        <v>-15.882352941176469</v>
      </c>
      <c r="X15" s="283">
        <v>-16.539589442815249</v>
      </c>
      <c r="Y15" s="27"/>
      <c r="Z15" s="283">
        <v>-4.3062200956937797</v>
      </c>
      <c r="AA15" s="283">
        <v>-4.4006519484368054</v>
      </c>
      <c r="AB15" s="27"/>
      <c r="AC15" s="304"/>
      <c r="AD15" s="304"/>
      <c r="AE15" s="304"/>
      <c r="AF15" s="304"/>
      <c r="AG15" s="304"/>
      <c r="AI15" s="304"/>
      <c r="AJ15" s="304"/>
    </row>
    <row r="16" spans="1:36" s="303" customFormat="1" ht="14" x14ac:dyDescent="0.3">
      <c r="A16" s="27"/>
      <c r="B16" s="33" t="s">
        <v>200</v>
      </c>
      <c r="C16" s="285">
        <v>1515</v>
      </c>
      <c r="D16" s="285">
        <v>1398</v>
      </c>
      <c r="E16" s="285">
        <v>1354</v>
      </c>
      <c r="F16" s="285">
        <v>1386</v>
      </c>
      <c r="G16" s="285">
        <v>1591</v>
      </c>
      <c r="H16" s="285">
        <v>1389</v>
      </c>
      <c r="I16" s="285">
        <v>1326</v>
      </c>
      <c r="J16" s="285">
        <v>943</v>
      </c>
      <c r="K16" s="285">
        <v>1693</v>
      </c>
      <c r="L16" s="285">
        <v>1593</v>
      </c>
      <c r="M16" s="285">
        <v>1244</v>
      </c>
      <c r="N16" s="235">
        <v>864</v>
      </c>
      <c r="O16" s="27"/>
      <c r="P16" s="285">
        <v>5653</v>
      </c>
      <c r="Q16" s="285">
        <v>5249</v>
      </c>
      <c r="R16" s="235">
        <v>5394</v>
      </c>
      <c r="S16" s="27"/>
      <c r="T16" s="285">
        <v>-8.3775185577942732</v>
      </c>
      <c r="U16" s="285">
        <v>-10.613943808532779</v>
      </c>
      <c r="V16" s="27"/>
      <c r="W16" s="285">
        <v>-30.54662379421222</v>
      </c>
      <c r="X16" s="285">
        <v>-30.501618122977348</v>
      </c>
      <c r="Y16" s="27"/>
      <c r="Z16" s="285">
        <v>2.7624309392265194</v>
      </c>
      <c r="AA16" s="285">
        <v>2.3551756885090218</v>
      </c>
      <c r="AB16" s="27"/>
      <c r="AC16" s="304"/>
      <c r="AD16" s="304"/>
      <c r="AE16" s="304"/>
      <c r="AF16" s="304"/>
      <c r="AG16" s="304"/>
      <c r="AI16" s="304"/>
      <c r="AJ16" s="304"/>
    </row>
    <row r="17" spans="1:36" x14ac:dyDescent="0.25">
      <c r="B17" s="35" t="s">
        <v>50</v>
      </c>
      <c r="C17" s="272">
        <v>31</v>
      </c>
      <c r="D17" s="272">
        <v>-70</v>
      </c>
      <c r="E17" s="272">
        <v>-153</v>
      </c>
      <c r="F17" s="272">
        <v>111</v>
      </c>
      <c r="G17" s="272">
        <v>3</v>
      </c>
      <c r="H17" s="272">
        <v>60</v>
      </c>
      <c r="I17" s="272">
        <v>10</v>
      </c>
      <c r="J17" s="272">
        <v>56</v>
      </c>
      <c r="K17" s="272">
        <v>-29</v>
      </c>
      <c r="L17" s="272">
        <v>39</v>
      </c>
      <c r="M17" s="272">
        <v>-63</v>
      </c>
      <c r="N17" s="207">
        <v>46</v>
      </c>
      <c r="P17" s="272">
        <v>-81</v>
      </c>
      <c r="Q17" s="272">
        <v>129</v>
      </c>
      <c r="R17" s="207">
        <v>-7</v>
      </c>
      <c r="T17" s="272">
        <v>-17.857142857142858</v>
      </c>
      <c r="U17" s="272">
        <v>-15.789473684210526</v>
      </c>
      <c r="W17" s="272">
        <v>173.01587301587301</v>
      </c>
      <c r="X17" s="272">
        <v>176.19047619047618</v>
      </c>
      <c r="Z17" s="272">
        <v>-105.4263565891473</v>
      </c>
      <c r="AA17" s="272">
        <v>-107.56302521008404</v>
      </c>
      <c r="AC17" s="24"/>
      <c r="AD17" s="24"/>
      <c r="AE17" s="24"/>
      <c r="AF17" s="24"/>
      <c r="AG17" s="24"/>
      <c r="AI17" s="24"/>
      <c r="AJ17" s="24"/>
    </row>
    <row r="18" spans="1:36" x14ac:dyDescent="0.25">
      <c r="B18" s="193" t="s">
        <v>201</v>
      </c>
      <c r="C18" s="291">
        <v>-15</v>
      </c>
      <c r="D18" s="291">
        <v>-22</v>
      </c>
      <c r="E18" s="291">
        <v>-15</v>
      </c>
      <c r="F18" s="291">
        <v>3</v>
      </c>
      <c r="G18" s="291">
        <v>-54</v>
      </c>
      <c r="H18" s="291">
        <v>-51</v>
      </c>
      <c r="I18" s="291">
        <v>-44</v>
      </c>
      <c r="J18" s="291">
        <v>-130</v>
      </c>
      <c r="K18" s="291">
        <v>1</v>
      </c>
      <c r="L18" s="291">
        <v>-1</v>
      </c>
      <c r="M18" s="291">
        <v>-5</v>
      </c>
      <c r="N18" s="228">
        <v>-2</v>
      </c>
      <c r="P18" s="291">
        <v>-49</v>
      </c>
      <c r="Q18" s="291">
        <v>-279</v>
      </c>
      <c r="R18" s="228">
        <v>-7</v>
      </c>
      <c r="T18" s="291">
        <v>98.461538461538467</v>
      </c>
      <c r="U18" s="291">
        <v>98.484848484848484</v>
      </c>
      <c r="W18" s="291">
        <v>60</v>
      </c>
      <c r="X18" s="291">
        <v>60</v>
      </c>
      <c r="Z18" s="291">
        <v>97.491039426523301</v>
      </c>
      <c r="AA18" s="291">
        <v>97.517730496453908</v>
      </c>
      <c r="AC18" s="24"/>
      <c r="AD18" s="24"/>
      <c r="AE18" s="24"/>
      <c r="AF18" s="24"/>
      <c r="AG18" s="24"/>
      <c r="AI18" s="24"/>
      <c r="AJ18" s="24"/>
    </row>
    <row r="19" spans="1:36" x14ac:dyDescent="0.25">
      <c r="B19" s="193" t="s">
        <v>51</v>
      </c>
      <c r="C19" s="291">
        <v>0</v>
      </c>
      <c r="D19" s="291">
        <v>0</v>
      </c>
      <c r="E19" s="291">
        <v>0</v>
      </c>
      <c r="F19" s="291">
        <v>0</v>
      </c>
      <c r="G19" s="291">
        <v>-7</v>
      </c>
      <c r="H19" s="291">
        <v>8</v>
      </c>
      <c r="I19" s="291">
        <v>0</v>
      </c>
      <c r="J19" s="291">
        <v>-1</v>
      </c>
      <c r="K19" s="291">
        <v>1</v>
      </c>
      <c r="L19" s="291">
        <v>-1</v>
      </c>
      <c r="M19" s="291">
        <v>0</v>
      </c>
      <c r="N19" s="228">
        <v>0</v>
      </c>
      <c r="P19" s="291">
        <v>0</v>
      </c>
      <c r="Q19" s="291">
        <v>0</v>
      </c>
      <c r="R19" s="228">
        <v>0</v>
      </c>
      <c r="T19" s="291">
        <v>100</v>
      </c>
      <c r="U19" s="291" t="s">
        <v>52</v>
      </c>
      <c r="W19" s="291" t="s">
        <v>52</v>
      </c>
      <c r="X19" s="291" t="s">
        <v>52</v>
      </c>
      <c r="Z19" s="291" t="s">
        <v>52</v>
      </c>
      <c r="AA19" s="291" t="s">
        <v>52</v>
      </c>
      <c r="AC19" s="24"/>
      <c r="AD19" s="24"/>
      <c r="AE19" s="24"/>
      <c r="AF19" s="24"/>
      <c r="AG19" s="24"/>
      <c r="AI19" s="24"/>
      <c r="AJ19" s="24"/>
    </row>
    <row r="20" spans="1:36" s="303" customFormat="1" ht="14" x14ac:dyDescent="0.3">
      <c r="A20" s="27"/>
      <c r="B20" s="79" t="s">
        <v>202</v>
      </c>
      <c r="C20" s="288">
        <v>1531</v>
      </c>
      <c r="D20" s="288">
        <v>1306</v>
      </c>
      <c r="E20" s="288">
        <v>1186</v>
      </c>
      <c r="F20" s="288">
        <v>1500</v>
      </c>
      <c r="G20" s="288">
        <v>1533</v>
      </c>
      <c r="H20" s="288">
        <v>1406</v>
      </c>
      <c r="I20" s="288">
        <v>1292</v>
      </c>
      <c r="J20" s="288">
        <v>868</v>
      </c>
      <c r="K20" s="288">
        <v>1666</v>
      </c>
      <c r="L20" s="288">
        <v>1630</v>
      </c>
      <c r="M20" s="288">
        <v>1176</v>
      </c>
      <c r="N20" s="223">
        <v>908</v>
      </c>
      <c r="O20" s="27"/>
      <c r="P20" s="288">
        <v>5523</v>
      </c>
      <c r="Q20" s="288">
        <v>5099</v>
      </c>
      <c r="R20" s="223">
        <v>5380</v>
      </c>
      <c r="S20" s="27"/>
      <c r="T20" s="288">
        <v>4.6082949308755765</v>
      </c>
      <c r="U20" s="288">
        <v>2.144469525959368</v>
      </c>
      <c r="V20" s="27"/>
      <c r="W20" s="288">
        <v>-22.789115646258505</v>
      </c>
      <c r="X20" s="288">
        <v>-22.517123287671232</v>
      </c>
      <c r="Y20" s="27"/>
      <c r="Z20" s="288">
        <v>5.5108844871543443</v>
      </c>
      <c r="AA20" s="288">
        <v>5.3116424931399457</v>
      </c>
      <c r="AB20" s="27"/>
      <c r="AC20" s="304"/>
      <c r="AD20" s="304"/>
      <c r="AE20" s="304"/>
      <c r="AF20" s="304"/>
      <c r="AG20" s="304"/>
      <c r="AI20" s="304"/>
      <c r="AJ20" s="304"/>
    </row>
    <row r="21" spans="1:36" x14ac:dyDescent="0.25">
      <c r="B21" s="81"/>
      <c r="C21" s="277"/>
      <c r="D21" s="277"/>
      <c r="E21" s="277"/>
      <c r="F21" s="277"/>
      <c r="G21" s="277"/>
      <c r="H21" s="277"/>
      <c r="I21" s="277"/>
      <c r="J21" s="277"/>
      <c r="K21" s="277"/>
      <c r="L21" s="277"/>
      <c r="M21" s="277"/>
      <c r="N21" s="277"/>
      <c r="P21" s="277"/>
      <c r="Q21" s="277"/>
      <c r="R21" s="277"/>
      <c r="T21" s="277"/>
      <c r="U21" s="277"/>
      <c r="W21" s="277"/>
      <c r="X21" s="277"/>
      <c r="Z21" s="277"/>
      <c r="AA21" s="277"/>
      <c r="AC21" s="24"/>
      <c r="AD21" s="24"/>
      <c r="AE21" s="24"/>
      <c r="AF21" s="24"/>
      <c r="AG21" s="24"/>
      <c r="AI21" s="24"/>
      <c r="AJ21" s="24"/>
    </row>
    <row r="22" spans="1:36" s="303" customFormat="1" ht="14" x14ac:dyDescent="0.3">
      <c r="A22" s="27"/>
      <c r="B22" s="79" t="s">
        <v>203</v>
      </c>
      <c r="C22" s="288">
        <v>1064</v>
      </c>
      <c r="D22" s="288">
        <v>931</v>
      </c>
      <c r="E22" s="288">
        <v>869</v>
      </c>
      <c r="F22" s="288">
        <v>1111</v>
      </c>
      <c r="G22" s="288">
        <v>1089</v>
      </c>
      <c r="H22" s="288">
        <v>818</v>
      </c>
      <c r="I22" s="288">
        <v>819</v>
      </c>
      <c r="J22" s="288">
        <v>566</v>
      </c>
      <c r="K22" s="288">
        <v>1170</v>
      </c>
      <c r="L22" s="288">
        <v>1196</v>
      </c>
      <c r="M22" s="288">
        <v>711</v>
      </c>
      <c r="N22" s="223">
        <v>573</v>
      </c>
      <c r="O22" s="27"/>
      <c r="P22" s="288">
        <v>3975</v>
      </c>
      <c r="Q22" s="288">
        <v>3292</v>
      </c>
      <c r="R22" s="223">
        <v>3650</v>
      </c>
      <c r="S22" s="27"/>
      <c r="T22" s="288">
        <v>1.2367491166077738</v>
      </c>
      <c r="U22" s="288"/>
      <c r="V22" s="27"/>
      <c r="W22" s="288">
        <v>-19.40928270042194</v>
      </c>
      <c r="X22" s="288"/>
      <c r="Y22" s="27"/>
      <c r="Z22" s="288">
        <v>10.874848116646415</v>
      </c>
      <c r="AA22" s="288"/>
      <c r="AB22" s="27"/>
      <c r="AC22" s="304"/>
      <c r="AD22" s="304"/>
      <c r="AE22" s="304"/>
      <c r="AF22" s="304"/>
      <c r="AG22" s="304"/>
      <c r="AI22" s="304"/>
      <c r="AJ22" s="304"/>
    </row>
    <row r="23" spans="1:36" x14ac:dyDescent="0.25">
      <c r="C23" s="277"/>
      <c r="D23" s="277"/>
      <c r="E23" s="277"/>
      <c r="F23" s="277"/>
      <c r="G23" s="277"/>
      <c r="H23" s="277"/>
      <c r="I23" s="277"/>
      <c r="J23" s="277"/>
      <c r="K23" s="277"/>
      <c r="L23" s="277"/>
      <c r="M23" s="277"/>
      <c r="N23" s="277"/>
      <c r="P23" s="277"/>
      <c r="Q23" s="277"/>
      <c r="R23" s="277"/>
      <c r="T23" s="277"/>
      <c r="U23" s="277"/>
      <c r="W23" s="277"/>
      <c r="X23" s="277"/>
      <c r="Z23" s="277"/>
      <c r="AA23" s="277"/>
      <c r="AC23" s="24"/>
      <c r="AD23" s="24"/>
      <c r="AE23" s="24"/>
      <c r="AF23" s="24"/>
      <c r="AG23" s="24"/>
      <c r="AI23" s="24"/>
      <c r="AJ23" s="24"/>
    </row>
    <row r="24" spans="1:36" x14ac:dyDescent="0.25">
      <c r="B24" s="81" t="s">
        <v>120</v>
      </c>
      <c r="C24" s="277"/>
      <c r="D24" s="277"/>
      <c r="E24" s="277"/>
      <c r="F24" s="277"/>
      <c r="G24" s="277"/>
      <c r="H24" s="277"/>
      <c r="I24" s="277"/>
      <c r="J24" s="277"/>
      <c r="K24" s="277"/>
      <c r="L24" s="277"/>
      <c r="M24" s="277"/>
      <c r="N24" s="277"/>
      <c r="P24" s="277"/>
      <c r="Q24" s="277"/>
      <c r="R24" s="277"/>
      <c r="T24" s="277"/>
      <c r="U24" s="277"/>
      <c r="W24" s="277"/>
      <c r="X24" s="277"/>
      <c r="Z24" s="277"/>
      <c r="AA24" s="277"/>
      <c r="AC24" s="24"/>
      <c r="AD24" s="24"/>
      <c r="AE24" s="24"/>
      <c r="AF24" s="24"/>
      <c r="AG24" s="24"/>
      <c r="AI24" s="24"/>
      <c r="AJ24" s="24"/>
    </row>
    <row r="25" spans="1:36" x14ac:dyDescent="0.25">
      <c r="B25" s="226" t="s">
        <v>160</v>
      </c>
      <c r="C25" s="302">
        <v>395988</v>
      </c>
      <c r="D25" s="302">
        <v>400913</v>
      </c>
      <c r="E25" s="302">
        <v>396165</v>
      </c>
      <c r="F25" s="302">
        <v>402439</v>
      </c>
      <c r="G25" s="302">
        <v>414805</v>
      </c>
      <c r="H25" s="302">
        <v>443164</v>
      </c>
      <c r="I25" s="302">
        <v>479145</v>
      </c>
      <c r="J25" s="302">
        <v>485329</v>
      </c>
      <c r="K25" s="302">
        <v>494084</v>
      </c>
      <c r="L25" s="302">
        <v>512736</v>
      </c>
      <c r="M25" s="302">
        <v>499631</v>
      </c>
      <c r="N25" s="227">
        <v>516742</v>
      </c>
      <c r="P25" s="302">
        <v>402439</v>
      </c>
      <c r="Q25" s="302">
        <v>485329</v>
      </c>
      <c r="R25" s="227">
        <v>516742</v>
      </c>
      <c r="T25" s="302">
        <v>6.4725165815354115</v>
      </c>
      <c r="U25" s="302">
        <v>5.464522240476624</v>
      </c>
      <c r="W25" s="302">
        <v>3.4247274488572566</v>
      </c>
      <c r="X25" s="302">
        <v>3.3353246118009308</v>
      </c>
      <c r="Z25" s="302">
        <v>6.4725165815354115</v>
      </c>
      <c r="AA25" s="302">
        <v>5.464522240476624</v>
      </c>
      <c r="AC25" s="24"/>
      <c r="AD25" s="24"/>
      <c r="AE25" s="24"/>
      <c r="AF25" s="24"/>
      <c r="AG25" s="24"/>
      <c r="AI25" s="24"/>
      <c r="AJ25" s="24"/>
    </row>
    <row r="26" spans="1:36" x14ac:dyDescent="0.25">
      <c r="B26" s="212" t="s">
        <v>204</v>
      </c>
      <c r="C26" s="291">
        <v>181255</v>
      </c>
      <c r="D26" s="291">
        <v>174202</v>
      </c>
      <c r="E26" s="291">
        <v>177816</v>
      </c>
      <c r="F26" s="291">
        <v>189161</v>
      </c>
      <c r="G26" s="291">
        <v>190182</v>
      </c>
      <c r="H26" s="291">
        <v>190474</v>
      </c>
      <c r="I26" s="291">
        <v>189854</v>
      </c>
      <c r="J26" s="291">
        <v>197582</v>
      </c>
      <c r="K26" s="291">
        <v>203757</v>
      </c>
      <c r="L26" s="291">
        <v>204812</v>
      </c>
      <c r="M26" s="291">
        <v>202157</v>
      </c>
      <c r="N26" s="228">
        <v>205493</v>
      </c>
      <c r="P26" s="291">
        <v>189161</v>
      </c>
      <c r="Q26" s="291">
        <v>197582</v>
      </c>
      <c r="R26" s="228">
        <v>205493</v>
      </c>
      <c r="T26" s="291">
        <v>4.0039072385136301</v>
      </c>
      <c r="U26" s="291">
        <v>2.3165291933514416</v>
      </c>
      <c r="W26" s="291">
        <v>1.6502025653328849</v>
      </c>
      <c r="X26" s="291">
        <v>1.477479436887061</v>
      </c>
      <c r="Z26" s="291">
        <v>4.0039072385136301</v>
      </c>
      <c r="AA26" s="291">
        <v>2.3165291933514416</v>
      </c>
      <c r="AC26" s="24"/>
      <c r="AD26" s="24"/>
      <c r="AE26" s="24"/>
      <c r="AF26" s="24"/>
      <c r="AG26" s="24"/>
      <c r="AI26" s="24"/>
      <c r="AJ26" s="24"/>
    </row>
    <row r="27" spans="1:36" x14ac:dyDescent="0.25">
      <c r="B27" s="212" t="s">
        <v>158</v>
      </c>
      <c r="C27" s="291">
        <v>134847</v>
      </c>
      <c r="D27" s="291">
        <v>128536</v>
      </c>
      <c r="E27" s="291">
        <v>129421</v>
      </c>
      <c r="F27" s="291">
        <v>130663</v>
      </c>
      <c r="G27" s="291">
        <v>134677</v>
      </c>
      <c r="H27" s="291">
        <v>130672</v>
      </c>
      <c r="I27" s="291">
        <v>137098</v>
      </c>
      <c r="J27" s="291">
        <v>139063</v>
      </c>
      <c r="K27" s="291">
        <v>140920</v>
      </c>
      <c r="L27" s="291">
        <v>140930</v>
      </c>
      <c r="M27" s="291">
        <v>139722</v>
      </c>
      <c r="N27" s="228">
        <v>142698</v>
      </c>
      <c r="P27" s="291">
        <v>130663</v>
      </c>
      <c r="Q27" s="291">
        <v>139063</v>
      </c>
      <c r="R27" s="228">
        <v>142698</v>
      </c>
      <c r="T27" s="291">
        <v>2.6139231858941634</v>
      </c>
      <c r="U27" s="291"/>
      <c r="W27" s="291">
        <v>2.1299437454373686</v>
      </c>
      <c r="X27" s="291"/>
      <c r="Z27" s="291">
        <v>2.6139231858941634</v>
      </c>
      <c r="AA27" s="291"/>
      <c r="AC27" s="24"/>
      <c r="AD27" s="24"/>
      <c r="AE27" s="24"/>
      <c r="AF27" s="24"/>
      <c r="AG27" s="24"/>
      <c r="AI27" s="24"/>
      <c r="AJ27" s="24"/>
    </row>
    <row r="28" spans="1:36" x14ac:dyDescent="0.25">
      <c r="B28" s="37" t="s">
        <v>165</v>
      </c>
      <c r="C28" s="272">
        <v>478347</v>
      </c>
      <c r="D28" s="272">
        <v>491046</v>
      </c>
      <c r="E28" s="272">
        <v>472714</v>
      </c>
      <c r="F28" s="272">
        <v>466159</v>
      </c>
      <c r="G28" s="272">
        <v>451388</v>
      </c>
      <c r="H28" s="272">
        <v>468965</v>
      </c>
      <c r="I28" s="272">
        <v>489883</v>
      </c>
      <c r="J28" s="272">
        <v>477227</v>
      </c>
      <c r="K28" s="272">
        <v>485267</v>
      </c>
      <c r="L28" s="272">
        <v>507546</v>
      </c>
      <c r="M28" s="272">
        <v>493957</v>
      </c>
      <c r="N28" s="207">
        <v>491920</v>
      </c>
      <c r="P28" s="272">
        <v>466159</v>
      </c>
      <c r="Q28" s="272">
        <v>477227</v>
      </c>
      <c r="R28" s="207">
        <v>491920</v>
      </c>
      <c r="T28" s="272">
        <v>3.0788283144080282</v>
      </c>
      <c r="U28" s="272">
        <v>2.004000554368444</v>
      </c>
      <c r="W28" s="272">
        <v>-0.41238407391736531</v>
      </c>
      <c r="X28" s="272">
        <v>-0.37617453528707046</v>
      </c>
      <c r="Z28" s="272">
        <v>3.0788283144080282</v>
      </c>
      <c r="AA28" s="272">
        <v>2.004000554368444</v>
      </c>
      <c r="AC28" s="24"/>
      <c r="AD28" s="24"/>
      <c r="AE28" s="24"/>
      <c r="AF28" s="24"/>
      <c r="AG28" s="24"/>
      <c r="AI28" s="24"/>
      <c r="AJ28" s="24"/>
    </row>
    <row r="29" spans="1:36" x14ac:dyDescent="0.25">
      <c r="B29" s="210" t="s">
        <v>205</v>
      </c>
      <c r="C29" s="272">
        <v>336985</v>
      </c>
      <c r="D29" s="272">
        <v>334494</v>
      </c>
      <c r="E29" s="272">
        <v>320248</v>
      </c>
      <c r="F29" s="272">
        <v>328747</v>
      </c>
      <c r="G29" s="272">
        <v>311087</v>
      </c>
      <c r="H29" s="272">
        <v>316543</v>
      </c>
      <c r="I29" s="272">
        <v>315749</v>
      </c>
      <c r="J29" s="272">
        <v>297690</v>
      </c>
      <c r="K29" s="272">
        <v>319507</v>
      </c>
      <c r="L29" s="272">
        <v>332952</v>
      </c>
      <c r="M29" s="272">
        <v>329011</v>
      </c>
      <c r="N29" s="207">
        <v>319670</v>
      </c>
      <c r="P29" s="272">
        <v>328747</v>
      </c>
      <c r="Q29" s="272">
        <v>297690</v>
      </c>
      <c r="R29" s="207">
        <v>319670</v>
      </c>
      <c r="T29" s="272">
        <v>7.3835197688870977</v>
      </c>
      <c r="U29" s="272">
        <v>6.0527882516372298</v>
      </c>
      <c r="W29" s="272">
        <v>-2.8391148016327721</v>
      </c>
      <c r="X29" s="272">
        <v>-2.7889364204960598</v>
      </c>
      <c r="Z29" s="272">
        <v>7.3835197688870977</v>
      </c>
      <c r="AA29" s="272">
        <v>6.0527882516372298</v>
      </c>
      <c r="AC29" s="24"/>
      <c r="AD29" s="24"/>
      <c r="AE29" s="24"/>
      <c r="AF29" s="24"/>
      <c r="AG29" s="24"/>
      <c r="AI29" s="24"/>
      <c r="AJ29" s="24"/>
    </row>
    <row r="30" spans="1:36" x14ac:dyDescent="0.25">
      <c r="B30" s="37" t="s">
        <v>182</v>
      </c>
      <c r="C30" s="272">
        <v>165466</v>
      </c>
      <c r="D30" s="272">
        <v>163795</v>
      </c>
      <c r="E30" s="272">
        <v>158594</v>
      </c>
      <c r="F30" s="272">
        <v>155681</v>
      </c>
      <c r="G30" s="272">
        <v>165892</v>
      </c>
      <c r="H30" s="272">
        <v>162390</v>
      </c>
      <c r="I30" s="272">
        <v>163352</v>
      </c>
      <c r="J30" s="272">
        <v>169172</v>
      </c>
      <c r="K30" s="272">
        <v>175203</v>
      </c>
      <c r="L30" s="272">
        <v>181880</v>
      </c>
      <c r="M30" s="272">
        <v>175233</v>
      </c>
      <c r="N30" s="207">
        <v>175784</v>
      </c>
      <c r="P30" s="272">
        <v>155681</v>
      </c>
      <c r="Q30" s="272">
        <v>169172</v>
      </c>
      <c r="R30" s="207">
        <v>175784</v>
      </c>
      <c r="T30" s="272">
        <v>3.9084482065590049</v>
      </c>
      <c r="U30" s="272" t="s">
        <v>52</v>
      </c>
      <c r="W30" s="272">
        <v>0.31443849046697825</v>
      </c>
      <c r="X30" s="272" t="s">
        <v>52</v>
      </c>
      <c r="Z30" s="272">
        <v>3.9084482065590049</v>
      </c>
      <c r="AA30" s="272" t="s">
        <v>52</v>
      </c>
      <c r="AC30" s="24"/>
      <c r="AD30" s="24"/>
      <c r="AE30" s="24"/>
      <c r="AF30" s="24"/>
      <c r="AG30" s="24"/>
      <c r="AI30" s="24"/>
      <c r="AJ30" s="24"/>
    </row>
    <row r="31" spans="1:36" x14ac:dyDescent="0.25">
      <c r="B31" s="52"/>
      <c r="C31" s="277"/>
      <c r="D31" s="277"/>
      <c r="E31" s="277"/>
      <c r="F31" s="277"/>
      <c r="G31" s="277"/>
      <c r="H31" s="277"/>
      <c r="I31" s="277"/>
      <c r="J31" s="277"/>
      <c r="K31" s="277"/>
      <c r="L31" s="277"/>
      <c r="M31" s="277"/>
      <c r="N31" s="277"/>
      <c r="P31" s="277"/>
      <c r="Q31" s="277"/>
      <c r="R31" s="277"/>
      <c r="T31" s="277"/>
      <c r="U31" s="277"/>
      <c r="W31" s="277"/>
      <c r="X31" s="277"/>
      <c r="Z31" s="277"/>
      <c r="AA31" s="277"/>
    </row>
    <row r="32" spans="1:36" x14ac:dyDescent="0.25">
      <c r="B32" s="94" t="s">
        <v>256</v>
      </c>
      <c r="C32" s="287"/>
      <c r="D32" s="287"/>
      <c r="E32" s="287"/>
      <c r="F32" s="287"/>
      <c r="G32" s="287"/>
      <c r="H32" s="287"/>
      <c r="I32" s="287"/>
      <c r="J32" s="287"/>
      <c r="K32" s="287"/>
      <c r="L32" s="287"/>
      <c r="M32" s="287"/>
      <c r="N32" s="287"/>
      <c r="P32" s="287"/>
      <c r="Q32" s="287"/>
      <c r="R32" s="287"/>
      <c r="T32" s="287"/>
      <c r="U32" s="287"/>
      <c r="W32" s="287"/>
      <c r="X32" s="287"/>
      <c r="Z32" s="287"/>
      <c r="AA32" s="287"/>
      <c r="AC32" s="24"/>
      <c r="AD32" s="24"/>
      <c r="AE32" s="24"/>
      <c r="AF32" s="24"/>
      <c r="AG32" s="24"/>
      <c r="AI32" s="24"/>
      <c r="AJ32" s="24"/>
    </row>
    <row r="33" spans="1:36" x14ac:dyDescent="0.25">
      <c r="B33" s="21" t="s">
        <v>59</v>
      </c>
      <c r="C33" s="296">
        <v>7.6</v>
      </c>
      <c r="D33" s="296">
        <v>7.5</v>
      </c>
      <c r="E33" s="296">
        <v>7.1</v>
      </c>
      <c r="F33" s="296">
        <v>7.8</v>
      </c>
      <c r="G33" s="296">
        <v>7.9</v>
      </c>
      <c r="H33" s="296">
        <v>7.3</v>
      </c>
      <c r="I33" s="296">
        <v>7.2</v>
      </c>
      <c r="J33" s="296">
        <v>6.6</v>
      </c>
      <c r="K33" s="296">
        <v>7.7</v>
      </c>
      <c r="L33" s="296">
        <v>7.3</v>
      </c>
      <c r="M33" s="296">
        <v>6.8</v>
      </c>
      <c r="N33" s="236">
        <v>6.3</v>
      </c>
      <c r="P33" s="296">
        <v>7.6</v>
      </c>
      <c r="Q33" s="296">
        <v>7.2</v>
      </c>
      <c r="R33" s="236">
        <v>7</v>
      </c>
      <c r="T33" s="297">
        <v>-29.999999999999982</v>
      </c>
      <c r="U33" s="290"/>
      <c r="W33" s="297">
        <v>-50</v>
      </c>
      <c r="X33" s="290"/>
      <c r="Z33" s="297">
        <v>-20.000000000000018</v>
      </c>
      <c r="AA33" s="290"/>
      <c r="AC33" s="24"/>
      <c r="AD33" s="24"/>
      <c r="AE33" s="24"/>
      <c r="AF33" s="24"/>
      <c r="AG33" s="24"/>
      <c r="AI33" s="24"/>
      <c r="AJ33" s="24"/>
    </row>
    <row r="34" spans="1:36" x14ac:dyDescent="0.25">
      <c r="B34" s="37" t="s">
        <v>63</v>
      </c>
      <c r="C34" s="293">
        <v>50.3</v>
      </c>
      <c r="D34" s="293">
        <v>53.5</v>
      </c>
      <c r="E34" s="293">
        <v>52.6</v>
      </c>
      <c r="F34" s="293">
        <v>54.5</v>
      </c>
      <c r="G34" s="293">
        <v>50</v>
      </c>
      <c r="H34" s="293">
        <v>53.8</v>
      </c>
      <c r="I34" s="293">
        <v>54.5</v>
      </c>
      <c r="J34" s="293">
        <v>66.7</v>
      </c>
      <c r="K34" s="293">
        <v>49</v>
      </c>
      <c r="L34" s="293">
        <v>51.4</v>
      </c>
      <c r="M34" s="293">
        <v>57.7</v>
      </c>
      <c r="N34" s="236">
        <v>69.5</v>
      </c>
      <c r="P34" s="293">
        <v>52.7</v>
      </c>
      <c r="Q34" s="293">
        <v>56</v>
      </c>
      <c r="R34" s="236">
        <v>56.4</v>
      </c>
      <c r="T34" s="294">
        <v>-279.99999999999972</v>
      </c>
      <c r="U34" s="294">
        <v>-350</v>
      </c>
      <c r="W34" s="294">
        <v>-1179.9999999999998</v>
      </c>
      <c r="X34" s="294">
        <v>-1179.9999999999998</v>
      </c>
      <c r="Z34" s="294">
        <v>-39.999999999999858</v>
      </c>
      <c r="AA34" s="294">
        <v>-50</v>
      </c>
      <c r="AC34" s="24"/>
      <c r="AD34" s="24"/>
      <c r="AE34" s="24"/>
      <c r="AF34" s="24"/>
      <c r="AG34" s="24"/>
      <c r="AI34" s="24"/>
      <c r="AJ34" s="24"/>
    </row>
    <row r="35" spans="1:36" x14ac:dyDescent="0.25">
      <c r="B35" s="37" t="s">
        <v>70</v>
      </c>
      <c r="C35" s="293">
        <v>18.2</v>
      </c>
      <c r="D35" s="293">
        <v>16</v>
      </c>
      <c r="E35" s="293">
        <v>15</v>
      </c>
      <c r="F35" s="293">
        <v>19.7</v>
      </c>
      <c r="G35" s="293">
        <v>18.599999999999998</v>
      </c>
      <c r="H35" s="293">
        <v>13.8</v>
      </c>
      <c r="I35" s="293">
        <v>13.8</v>
      </c>
      <c r="J35" s="293">
        <v>9.1</v>
      </c>
      <c r="K35" s="293">
        <v>18.799999999999997</v>
      </c>
      <c r="L35" s="293">
        <v>18.5</v>
      </c>
      <c r="M35" s="293">
        <v>11.2</v>
      </c>
      <c r="N35" s="236">
        <v>8.9</v>
      </c>
      <c r="P35" s="293">
        <v>17.3</v>
      </c>
      <c r="Q35" s="293">
        <v>13.7</v>
      </c>
      <c r="R35" s="236">
        <v>14.2</v>
      </c>
      <c r="T35" s="294">
        <v>-19.999999999999929</v>
      </c>
      <c r="U35" s="293"/>
      <c r="W35" s="294">
        <v>-229.99999999999989</v>
      </c>
      <c r="X35" s="293"/>
      <c r="Z35" s="294">
        <v>50</v>
      </c>
      <c r="AA35" s="293"/>
      <c r="AC35" s="24"/>
      <c r="AD35" s="24"/>
      <c r="AE35" s="24"/>
      <c r="AF35" s="24"/>
      <c r="AG35" s="24"/>
      <c r="AI35" s="24"/>
      <c r="AJ35" s="24"/>
    </row>
    <row r="36" spans="1:36" x14ac:dyDescent="0.25">
      <c r="B36" s="37" t="s">
        <v>206</v>
      </c>
      <c r="C36" s="293">
        <v>62.625511342506513</v>
      </c>
      <c r="D36" s="293">
        <v>63.569321533923308</v>
      </c>
      <c r="E36" s="293">
        <v>64.493554327808468</v>
      </c>
      <c r="F36" s="293">
        <v>66.232272901494824</v>
      </c>
      <c r="G36" s="293">
        <v>65.222063037249285</v>
      </c>
      <c r="H36" s="293">
        <v>64.221178171304658</v>
      </c>
      <c r="I36" s="293">
        <v>65.455866327642582</v>
      </c>
      <c r="J36" s="293">
        <v>65.189873417721529</v>
      </c>
      <c r="K36" s="293">
        <v>65.278251963127346</v>
      </c>
      <c r="L36" s="293">
        <v>64.268335071254782</v>
      </c>
      <c r="M36" s="293">
        <v>66.655064392620957</v>
      </c>
      <c r="N36" s="236">
        <v>69.428571428571431</v>
      </c>
      <c r="P36" s="293">
        <v>64.214452214452209</v>
      </c>
      <c r="Q36" s="293">
        <v>65.023305844388673</v>
      </c>
      <c r="R36" s="236">
        <v>66.382089032145657</v>
      </c>
      <c r="T36" s="294">
        <v>423.86980108499017</v>
      </c>
      <c r="U36" s="293"/>
      <c r="W36" s="294">
        <v>277.35070359504732</v>
      </c>
      <c r="X36" s="293"/>
      <c r="Z36" s="294">
        <v>135.8783187756984</v>
      </c>
      <c r="AA36" s="293"/>
      <c r="AC36" s="24"/>
      <c r="AD36" s="24"/>
      <c r="AE36" s="24"/>
      <c r="AF36" s="24"/>
      <c r="AG36" s="24"/>
      <c r="AI36" s="24"/>
      <c r="AJ36" s="24"/>
    </row>
    <row r="37" spans="1:36" x14ac:dyDescent="0.25">
      <c r="B37" s="37" t="s">
        <v>207</v>
      </c>
      <c r="C37" s="293">
        <v>49.1</v>
      </c>
      <c r="D37" s="293">
        <v>48.7</v>
      </c>
      <c r="E37" s="293">
        <v>50.4</v>
      </c>
      <c r="F37" s="293">
        <v>49.6</v>
      </c>
      <c r="G37" s="293">
        <v>50.5</v>
      </c>
      <c r="H37" s="293">
        <v>50.5</v>
      </c>
      <c r="I37" s="293">
        <v>50.8</v>
      </c>
      <c r="J37" s="293">
        <v>52.2</v>
      </c>
      <c r="K37" s="293">
        <v>53.2</v>
      </c>
      <c r="L37" s="293">
        <v>53.9</v>
      </c>
      <c r="M37" s="293">
        <v>53</v>
      </c>
      <c r="N37" s="236">
        <v>55.5</v>
      </c>
      <c r="P37" s="293">
        <v>49.5</v>
      </c>
      <c r="Q37" s="293">
        <v>51</v>
      </c>
      <c r="R37" s="236">
        <v>53.9</v>
      </c>
      <c r="T37" s="294">
        <v>329.99999999999972</v>
      </c>
      <c r="U37" s="293"/>
      <c r="W37" s="294">
        <v>250</v>
      </c>
      <c r="X37" s="293"/>
      <c r="Z37" s="294">
        <v>289.99999999999989</v>
      </c>
      <c r="AA37" s="293"/>
      <c r="AC37" s="24"/>
      <c r="AD37" s="24"/>
      <c r="AE37" s="24"/>
      <c r="AF37" s="24"/>
      <c r="AG37" s="24"/>
      <c r="AI37" s="24"/>
      <c r="AJ37" s="24"/>
    </row>
    <row r="38" spans="1:36" x14ac:dyDescent="0.25">
      <c r="B38" s="193"/>
      <c r="C38" s="277"/>
      <c r="D38" s="277"/>
      <c r="E38" s="277"/>
      <c r="F38" s="277"/>
      <c r="G38" s="277"/>
      <c r="H38" s="277"/>
      <c r="I38" s="277"/>
      <c r="J38" s="277"/>
      <c r="K38" s="277"/>
      <c r="L38" s="277"/>
      <c r="M38" s="277"/>
      <c r="N38" s="277"/>
      <c r="P38" s="277"/>
      <c r="Q38" s="277"/>
      <c r="R38" s="277"/>
      <c r="T38" s="277"/>
      <c r="U38" s="277"/>
      <c r="W38" s="277"/>
      <c r="X38" s="277"/>
      <c r="Z38" s="277"/>
      <c r="AA38" s="277"/>
    </row>
    <row r="39" spans="1:36" x14ac:dyDescent="0.25">
      <c r="B39" s="94" t="s">
        <v>97</v>
      </c>
      <c r="C39" s="287"/>
      <c r="D39" s="287"/>
      <c r="E39" s="287"/>
      <c r="F39" s="287"/>
      <c r="G39" s="287"/>
      <c r="H39" s="287"/>
      <c r="I39" s="287"/>
      <c r="J39" s="287"/>
      <c r="K39" s="287"/>
      <c r="L39" s="287"/>
      <c r="M39" s="287"/>
      <c r="N39" s="287"/>
      <c r="P39" s="287"/>
      <c r="Q39" s="287"/>
      <c r="R39" s="287"/>
      <c r="T39" s="287"/>
      <c r="U39" s="287"/>
      <c r="W39" s="287"/>
      <c r="X39" s="287"/>
      <c r="Z39" s="287"/>
      <c r="AA39" s="287"/>
      <c r="AC39" s="24"/>
      <c r="AD39" s="24"/>
      <c r="AE39" s="24"/>
      <c r="AF39" s="24"/>
      <c r="AG39" s="24"/>
      <c r="AI39" s="24"/>
      <c r="AJ39" s="24"/>
    </row>
    <row r="40" spans="1:36" x14ac:dyDescent="0.25">
      <c r="B40" s="37" t="s">
        <v>208</v>
      </c>
      <c r="C40" s="272">
        <v>635</v>
      </c>
      <c r="D40" s="272">
        <v>606</v>
      </c>
      <c r="E40" s="272">
        <v>562</v>
      </c>
      <c r="F40" s="272">
        <v>519</v>
      </c>
      <c r="G40" s="272">
        <v>671</v>
      </c>
      <c r="H40" s="272">
        <v>640</v>
      </c>
      <c r="I40" s="272">
        <v>649</v>
      </c>
      <c r="J40" s="272">
        <v>616</v>
      </c>
      <c r="K40" s="272">
        <v>776</v>
      </c>
      <c r="L40" s="272">
        <v>778</v>
      </c>
      <c r="M40" s="272">
        <v>727</v>
      </c>
      <c r="N40" s="207">
        <v>676</v>
      </c>
      <c r="P40" s="272">
        <v>2322</v>
      </c>
      <c r="Q40" s="272">
        <v>2576</v>
      </c>
      <c r="R40" s="207">
        <v>2957</v>
      </c>
      <c r="T40" s="272">
        <v>9.7402597402597415</v>
      </c>
      <c r="U40" s="293"/>
      <c r="W40" s="272">
        <v>-7.0151306740027506</v>
      </c>
      <c r="X40" s="293"/>
      <c r="Z40" s="272">
        <v>14.790372670807454</v>
      </c>
      <c r="AA40" s="293"/>
      <c r="AC40" s="24"/>
      <c r="AD40" s="24"/>
      <c r="AE40" s="24"/>
      <c r="AF40" s="24"/>
      <c r="AG40" s="24"/>
      <c r="AI40" s="24"/>
      <c r="AJ40" s="24"/>
    </row>
    <row r="41" spans="1:36" x14ac:dyDescent="0.25">
      <c r="B41" s="37" t="s">
        <v>209</v>
      </c>
      <c r="C41" s="272">
        <v>292</v>
      </c>
      <c r="D41" s="272">
        <v>287</v>
      </c>
      <c r="E41" s="272">
        <v>151</v>
      </c>
      <c r="F41" s="272">
        <v>15</v>
      </c>
      <c r="G41" s="272">
        <v>379</v>
      </c>
      <c r="H41" s="272">
        <v>158</v>
      </c>
      <c r="I41" s="272">
        <v>188</v>
      </c>
      <c r="J41" s="272">
        <v>154</v>
      </c>
      <c r="K41" s="272">
        <v>406</v>
      </c>
      <c r="L41" s="272">
        <v>397</v>
      </c>
      <c r="M41" s="272">
        <v>120</v>
      </c>
      <c r="N41" s="207">
        <v>-16</v>
      </c>
      <c r="P41" s="272">
        <v>745</v>
      </c>
      <c r="Q41" s="272">
        <v>879</v>
      </c>
      <c r="R41" s="207">
        <v>907</v>
      </c>
      <c r="T41" s="272">
        <v>-110.3896103896104</v>
      </c>
      <c r="U41" s="293"/>
      <c r="W41" s="272">
        <v>-113.33333333333333</v>
      </c>
      <c r="X41" s="293"/>
      <c r="Z41" s="272">
        <v>3.1854379977246867</v>
      </c>
      <c r="AA41" s="293"/>
      <c r="AC41" s="24"/>
      <c r="AD41" s="24"/>
      <c r="AE41" s="24"/>
      <c r="AF41" s="24"/>
      <c r="AG41" s="24"/>
      <c r="AI41" s="24"/>
      <c r="AJ41" s="24"/>
    </row>
    <row r="42" spans="1:36" s="303" customFormat="1" ht="14" x14ac:dyDescent="0.3">
      <c r="A42" s="27"/>
      <c r="B42" s="237" t="s">
        <v>210</v>
      </c>
      <c r="C42" s="245">
        <v>927</v>
      </c>
      <c r="D42" s="245">
        <v>893</v>
      </c>
      <c r="E42" s="245">
        <v>713</v>
      </c>
      <c r="F42" s="245">
        <v>534</v>
      </c>
      <c r="G42" s="245">
        <v>1050</v>
      </c>
      <c r="H42" s="245">
        <v>798</v>
      </c>
      <c r="I42" s="245">
        <v>837</v>
      </c>
      <c r="J42" s="245">
        <v>770</v>
      </c>
      <c r="K42" s="245">
        <v>1182</v>
      </c>
      <c r="L42" s="245">
        <v>1175</v>
      </c>
      <c r="M42" s="245">
        <v>847</v>
      </c>
      <c r="N42" s="238">
        <v>660</v>
      </c>
      <c r="O42" s="27"/>
      <c r="P42" s="245">
        <v>3067</v>
      </c>
      <c r="Q42" s="245">
        <v>3455</v>
      </c>
      <c r="R42" s="238">
        <v>3864</v>
      </c>
      <c r="S42" s="27"/>
      <c r="T42" s="245">
        <v>-14.285714285714285</v>
      </c>
      <c r="U42" s="245"/>
      <c r="V42" s="27"/>
      <c r="W42" s="245">
        <v>-22.077922077922079</v>
      </c>
      <c r="X42" s="245"/>
      <c r="Y42" s="27"/>
      <c r="Z42" s="245">
        <v>11.837916063675832</v>
      </c>
      <c r="AA42" s="245"/>
      <c r="AB42" s="27"/>
      <c r="AC42" s="304"/>
      <c r="AD42" s="304"/>
      <c r="AE42" s="304"/>
      <c r="AF42" s="304"/>
      <c r="AG42" s="304"/>
      <c r="AI42" s="304"/>
      <c r="AJ42" s="304"/>
    </row>
    <row r="43" spans="1:36" x14ac:dyDescent="0.25">
      <c r="B43" s="52"/>
      <c r="C43" s="277"/>
      <c r="D43" s="277"/>
      <c r="E43" s="277"/>
      <c r="F43" s="277"/>
      <c r="G43" s="277"/>
      <c r="H43" s="277"/>
      <c r="I43" s="277"/>
      <c r="J43" s="277"/>
      <c r="K43" s="277"/>
      <c r="L43" s="277"/>
      <c r="M43" s="277"/>
      <c r="N43" s="277"/>
      <c r="P43" s="277"/>
      <c r="Q43" s="277"/>
      <c r="R43" s="277"/>
      <c r="T43" s="277"/>
      <c r="U43" s="277"/>
      <c r="W43" s="277"/>
      <c r="X43" s="277"/>
      <c r="Z43" s="277"/>
      <c r="AA43" s="277"/>
      <c r="AC43" s="24"/>
      <c r="AD43" s="24"/>
      <c r="AE43" s="24"/>
      <c r="AF43" s="24"/>
      <c r="AG43" s="24"/>
      <c r="AI43" s="24"/>
      <c r="AJ43" s="24"/>
    </row>
    <row r="44" spans="1:36" x14ac:dyDescent="0.25">
      <c r="B44" s="67" t="s">
        <v>211</v>
      </c>
      <c r="C44" s="67"/>
      <c r="D44" s="67"/>
      <c r="E44" s="67"/>
      <c r="F44" s="67"/>
      <c r="G44" s="67"/>
      <c r="H44" s="67"/>
      <c r="I44" s="67"/>
      <c r="J44" s="67"/>
      <c r="K44" s="67"/>
      <c r="L44" s="67"/>
      <c r="M44" s="67"/>
      <c r="N44" s="67"/>
      <c r="P44" s="67"/>
      <c r="Q44" s="67"/>
      <c r="R44" s="67"/>
    </row>
    <row r="45" spans="1:36" x14ac:dyDescent="0.25">
      <c r="B45" s="67" t="s">
        <v>212</v>
      </c>
    </row>
    <row r="46" spans="1:36" x14ac:dyDescent="0.25">
      <c r="B46" s="67"/>
    </row>
    <row r="52" spans="2:18" x14ac:dyDescent="0.25">
      <c r="C52" s="24"/>
      <c r="D52" s="24"/>
      <c r="E52" s="24"/>
      <c r="F52" s="24"/>
      <c r="G52" s="24"/>
      <c r="H52" s="24"/>
      <c r="I52" s="24"/>
      <c r="J52" s="24"/>
      <c r="K52" s="24"/>
      <c r="L52" s="24"/>
      <c r="M52" s="24"/>
      <c r="N52" s="24"/>
      <c r="P52" s="24"/>
      <c r="Q52" s="24"/>
      <c r="R52" s="24"/>
    </row>
    <row r="55" spans="2:18" x14ac:dyDescent="0.25">
      <c r="B55" s="67"/>
    </row>
  </sheetData>
  <mergeCells count="3">
    <mergeCell ref="T2:U2"/>
    <mergeCell ref="W2:X2"/>
    <mergeCell ref="Z2:AA2"/>
  </mergeCells>
  <conditionalFormatting sqref="B1">
    <cfRule type="colorScale" priority="1">
      <colorScale>
        <cfvo type="min"/>
        <cfvo type="max"/>
        <color rgb="FFFF7128"/>
        <color rgb="FFFFEF9C"/>
      </colorScale>
    </cfRule>
  </conditionalFormatting>
  <conditionalFormatting sqref="B2">
    <cfRule type="colorScale" priority="2">
      <colorScale>
        <cfvo type="min"/>
        <cfvo type="max"/>
        <color rgb="FFFF7128"/>
        <color rgb="FFFFEF9C"/>
      </colorScale>
    </cfRule>
  </conditionalFormatting>
  <pageMargins left="0.7" right="0.7" top="0.75" bottom="0.75" header="0.3" footer="0.3"/>
  <headerFooter>
    <oddHeader>&amp;L&amp;"Arial"&amp;9&amp;K317100 PUBLIC&amp;1#_x000D_</oddHeader>
  </headerFooter>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7CC66-149E-448C-8B5C-ADB0946CCDA1}">
  <sheetPr codeName="Sheet9"/>
  <dimension ref="A1:AJ48"/>
  <sheetViews>
    <sheetView workbookViewId="0">
      <pane xSplit="2" ySplit="4" topLeftCell="I31" activePane="bottomRight" state="frozen"/>
      <selection pane="topRight" activeCell="C1" sqref="C1"/>
      <selection pane="bottomLeft" activeCell="A5" sqref="A5"/>
      <selection pane="bottomRight" activeCell="B1" sqref="B1"/>
    </sheetView>
  </sheetViews>
  <sheetFormatPr defaultColWidth="10.26953125" defaultRowHeight="12.5" x14ac:dyDescent="0.25"/>
  <cols>
    <col min="1" max="1" width="1.81640625" style="8" customWidth="1"/>
    <col min="2" max="2" width="56.7265625" style="8" customWidth="1"/>
    <col min="3" max="14" width="10.26953125" style="8"/>
    <col min="15" max="15" width="1.81640625" style="8" customWidth="1"/>
    <col min="16" max="18" width="10.26953125" style="8"/>
    <col min="19" max="19" width="1.81640625" style="8" customWidth="1"/>
    <col min="20" max="21" width="10.26953125" style="8"/>
    <col min="22" max="22" width="1.81640625" style="8" customWidth="1"/>
    <col min="23" max="24" width="10.26953125" style="8"/>
    <col min="25" max="25" width="1.81640625" style="8" customWidth="1"/>
    <col min="26" max="27" width="10.26953125" style="8"/>
    <col min="28" max="28" width="1.81640625" style="8" customWidth="1"/>
    <col min="29" max="16384" width="10.26953125" style="8"/>
  </cols>
  <sheetData>
    <row r="1" spans="2:28" ht="13" x14ac:dyDescent="0.3">
      <c r="B1" s="9" t="s">
        <v>17</v>
      </c>
      <c r="C1" s="10"/>
      <c r="D1" s="10"/>
      <c r="E1" s="10"/>
      <c r="F1" s="10"/>
      <c r="G1" s="10"/>
      <c r="H1" s="10"/>
      <c r="I1" s="10"/>
      <c r="J1" s="10"/>
      <c r="K1" s="10"/>
      <c r="L1" s="10"/>
      <c r="M1" s="10"/>
      <c r="N1" s="10"/>
      <c r="P1" s="10"/>
      <c r="Q1" s="10"/>
      <c r="R1" s="10"/>
    </row>
    <row r="2" spans="2:28" ht="13" x14ac:dyDescent="0.3">
      <c r="B2" s="69"/>
      <c r="C2" s="220"/>
      <c r="D2" s="220"/>
      <c r="E2" s="220"/>
      <c r="F2" s="220"/>
      <c r="G2" s="220"/>
      <c r="H2" s="220"/>
      <c r="I2" s="220"/>
      <c r="J2" s="220"/>
      <c r="K2" s="220"/>
      <c r="L2" s="220"/>
      <c r="M2" s="220"/>
      <c r="N2" s="220"/>
      <c r="T2" s="346" t="s">
        <v>24</v>
      </c>
      <c r="U2" s="346"/>
      <c r="V2" s="11"/>
      <c r="W2" s="346" t="s">
        <v>25</v>
      </c>
      <c r="X2" s="346"/>
      <c r="Y2" s="11"/>
      <c r="Z2" s="346" t="s">
        <v>26</v>
      </c>
      <c r="AA2" s="346"/>
    </row>
    <row r="3" spans="2:28" x14ac:dyDescent="0.25">
      <c r="B3" s="190" t="s">
        <v>23</v>
      </c>
      <c r="C3" s="20" t="s">
        <v>27</v>
      </c>
      <c r="D3" s="20" t="s">
        <v>28</v>
      </c>
      <c r="E3" s="20" t="s">
        <v>29</v>
      </c>
      <c r="F3" s="20" t="s">
        <v>30</v>
      </c>
      <c r="G3" s="20" t="s">
        <v>31</v>
      </c>
      <c r="H3" s="20" t="s">
        <v>32</v>
      </c>
      <c r="I3" s="20" t="s">
        <v>33</v>
      </c>
      <c r="J3" s="20" t="s">
        <v>34</v>
      </c>
      <c r="K3" s="20" t="s">
        <v>35</v>
      </c>
      <c r="L3" s="20" t="s">
        <v>36</v>
      </c>
      <c r="M3" s="20" t="s">
        <v>37</v>
      </c>
      <c r="N3" s="16" t="s">
        <v>38</v>
      </c>
      <c r="P3" s="15" t="s">
        <v>39</v>
      </c>
      <c r="Q3" s="15" t="s">
        <v>40</v>
      </c>
      <c r="R3" s="16" t="s">
        <v>41</v>
      </c>
      <c r="S3" s="15"/>
      <c r="T3" s="15" t="s">
        <v>42</v>
      </c>
      <c r="U3" s="15" t="s">
        <v>43</v>
      </c>
      <c r="W3" s="15" t="s">
        <v>42</v>
      </c>
      <c r="X3" s="15" t="s">
        <v>43</v>
      </c>
      <c r="Z3" s="15" t="s">
        <v>42</v>
      </c>
      <c r="AA3" s="15" t="s">
        <v>43</v>
      </c>
    </row>
    <row r="4" spans="2:28" x14ac:dyDescent="0.25">
      <c r="B4" s="17"/>
      <c r="C4" s="18" t="s">
        <v>44</v>
      </c>
      <c r="D4" s="18" t="s">
        <v>44</v>
      </c>
      <c r="E4" s="18" t="s">
        <v>44</v>
      </c>
      <c r="F4" s="18" t="s">
        <v>44</v>
      </c>
      <c r="G4" s="18" t="s">
        <v>44</v>
      </c>
      <c r="H4" s="18" t="s">
        <v>44</v>
      </c>
      <c r="I4" s="18" t="s">
        <v>44</v>
      </c>
      <c r="J4" s="18" t="s">
        <v>44</v>
      </c>
      <c r="K4" s="18" t="s">
        <v>44</v>
      </c>
      <c r="L4" s="18" t="s">
        <v>44</v>
      </c>
      <c r="M4" s="18" t="s">
        <v>44</v>
      </c>
      <c r="N4" s="19" t="s">
        <v>44</v>
      </c>
      <c r="O4" s="68"/>
      <c r="P4" s="18" t="s">
        <v>44</v>
      </c>
      <c r="Q4" s="18" t="s">
        <v>44</v>
      </c>
      <c r="R4" s="19" t="s">
        <v>44</v>
      </c>
      <c r="S4" s="68"/>
      <c r="T4" s="18" t="s">
        <v>45</v>
      </c>
      <c r="U4" s="18" t="s">
        <v>45</v>
      </c>
      <c r="V4" s="68"/>
      <c r="W4" s="18" t="s">
        <v>45</v>
      </c>
      <c r="X4" s="18" t="s">
        <v>45</v>
      </c>
      <c r="Y4" s="68"/>
      <c r="Z4" s="18" t="s">
        <v>45</v>
      </c>
      <c r="AA4" s="18" t="s">
        <v>45</v>
      </c>
      <c r="AB4" s="68"/>
    </row>
    <row r="5" spans="2:28" x14ac:dyDescent="0.25">
      <c r="B5" s="337" t="s">
        <v>252</v>
      </c>
      <c r="C5" s="300">
        <v>512</v>
      </c>
      <c r="D5" s="300">
        <v>496</v>
      </c>
      <c r="E5" s="300">
        <v>527</v>
      </c>
      <c r="F5" s="300">
        <v>415</v>
      </c>
      <c r="G5" s="300">
        <v>617</v>
      </c>
      <c r="H5" s="300">
        <v>619</v>
      </c>
      <c r="I5" s="300">
        <v>695</v>
      </c>
      <c r="J5" s="300">
        <v>563</v>
      </c>
      <c r="K5" s="300">
        <v>778</v>
      </c>
      <c r="L5" s="300">
        <v>742</v>
      </c>
      <c r="M5" s="300">
        <v>890</v>
      </c>
      <c r="N5" s="320">
        <v>677</v>
      </c>
      <c r="O5" s="286"/>
      <c r="P5" s="300">
        <v>1950</v>
      </c>
      <c r="Q5" s="300">
        <v>2494</v>
      </c>
      <c r="R5" s="320">
        <v>3087</v>
      </c>
      <c r="S5" s="286"/>
      <c r="T5" s="301">
        <v>20.24866785079929</v>
      </c>
      <c r="U5" s="301">
        <v>20.176991150442479</v>
      </c>
      <c r="V5" s="286"/>
      <c r="W5" s="301">
        <v>-23.932584269662922</v>
      </c>
      <c r="X5" s="301">
        <v>-23.878923766816143</v>
      </c>
      <c r="Y5" s="286"/>
      <c r="Z5" s="301">
        <v>23.777064955894144</v>
      </c>
      <c r="AA5" s="301">
        <v>23.980815347721823</v>
      </c>
      <c r="AB5" s="24"/>
    </row>
    <row r="6" spans="2:28" x14ac:dyDescent="0.25">
      <c r="B6" s="329" t="s">
        <v>94</v>
      </c>
      <c r="C6" s="302">
        <v>353</v>
      </c>
      <c r="D6" s="302">
        <v>344</v>
      </c>
      <c r="E6" s="302">
        <v>365</v>
      </c>
      <c r="F6" s="302">
        <v>300</v>
      </c>
      <c r="G6" s="302">
        <v>425</v>
      </c>
      <c r="H6" s="302">
        <v>445</v>
      </c>
      <c r="I6" s="302">
        <v>508</v>
      </c>
      <c r="J6" s="302">
        <v>453</v>
      </c>
      <c r="K6" s="302">
        <v>560</v>
      </c>
      <c r="L6" s="302">
        <v>544</v>
      </c>
      <c r="M6" s="302">
        <v>691</v>
      </c>
      <c r="N6" s="227">
        <v>553</v>
      </c>
      <c r="O6" s="286"/>
      <c r="P6" s="302">
        <v>1362</v>
      </c>
      <c r="Q6" s="302">
        <v>1831</v>
      </c>
      <c r="R6" s="227">
        <v>2348</v>
      </c>
      <c r="S6" s="286"/>
      <c r="T6" s="302">
        <v>22.075055187637968</v>
      </c>
      <c r="U6" s="302">
        <v>21.491228070175438</v>
      </c>
      <c r="V6" s="286"/>
      <c r="W6" s="302">
        <v>-19.971056439942114</v>
      </c>
      <c r="X6" s="302">
        <v>-20.172910662824208</v>
      </c>
      <c r="Y6" s="286"/>
      <c r="Z6" s="302">
        <v>28.235936646641179</v>
      </c>
      <c r="AA6" s="302">
        <v>28.021680216802171</v>
      </c>
      <c r="AB6" s="24"/>
    </row>
    <row r="7" spans="2:28" x14ac:dyDescent="0.25">
      <c r="B7" s="331" t="s">
        <v>95</v>
      </c>
      <c r="C7" s="287">
        <v>159</v>
      </c>
      <c r="D7" s="287">
        <v>152</v>
      </c>
      <c r="E7" s="287">
        <v>162</v>
      </c>
      <c r="F7" s="287">
        <v>115</v>
      </c>
      <c r="G7" s="287">
        <v>192</v>
      </c>
      <c r="H7" s="287">
        <v>174</v>
      </c>
      <c r="I7" s="287">
        <v>187</v>
      </c>
      <c r="J7" s="287">
        <v>110</v>
      </c>
      <c r="K7" s="287">
        <v>218</v>
      </c>
      <c r="L7" s="287">
        <v>198</v>
      </c>
      <c r="M7" s="287">
        <v>199</v>
      </c>
      <c r="N7" s="229">
        <v>124</v>
      </c>
      <c r="O7" s="286"/>
      <c r="P7" s="287">
        <v>588</v>
      </c>
      <c r="Q7" s="287">
        <v>663</v>
      </c>
      <c r="R7" s="229">
        <v>739</v>
      </c>
      <c r="S7" s="286"/>
      <c r="T7" s="287">
        <v>12.727272727272727</v>
      </c>
      <c r="U7" s="287">
        <v>14.678899082568808</v>
      </c>
      <c r="V7" s="286"/>
      <c r="W7" s="287">
        <v>-37.688442211055282</v>
      </c>
      <c r="X7" s="287">
        <v>-36.868686868686865</v>
      </c>
      <c r="Y7" s="286"/>
      <c r="Z7" s="287">
        <v>11.463046757164404</v>
      </c>
      <c r="AA7" s="287">
        <v>12.633181126331811</v>
      </c>
      <c r="AB7" s="24"/>
    </row>
    <row r="8" spans="2:28" x14ac:dyDescent="0.25">
      <c r="B8" s="335" t="s">
        <v>253</v>
      </c>
      <c r="C8" s="290">
        <v>971</v>
      </c>
      <c r="D8" s="290">
        <v>1000</v>
      </c>
      <c r="E8" s="290">
        <v>1029</v>
      </c>
      <c r="F8" s="290">
        <v>998</v>
      </c>
      <c r="G8" s="290">
        <v>1035</v>
      </c>
      <c r="H8" s="290">
        <v>1054</v>
      </c>
      <c r="I8" s="290">
        <v>1069</v>
      </c>
      <c r="J8" s="290">
        <v>1079</v>
      </c>
      <c r="K8" s="290">
        <v>1022</v>
      </c>
      <c r="L8" s="290">
        <v>1004</v>
      </c>
      <c r="M8" s="290">
        <v>1043</v>
      </c>
      <c r="N8" s="230">
        <v>1065</v>
      </c>
      <c r="O8" s="286"/>
      <c r="P8" s="290">
        <v>3998</v>
      </c>
      <c r="Q8" s="290">
        <v>4237</v>
      </c>
      <c r="R8" s="230">
        <v>4134</v>
      </c>
      <c r="S8" s="286"/>
      <c r="T8" s="290">
        <v>-1.2974976830398517</v>
      </c>
      <c r="U8" s="290">
        <v>-1.2927054478301014</v>
      </c>
      <c r="V8" s="286"/>
      <c r="W8" s="290">
        <v>2.109300095877277</v>
      </c>
      <c r="X8" s="290">
        <v>2.3946360153256707</v>
      </c>
      <c r="Y8" s="286"/>
      <c r="Z8" s="290">
        <v>-2.4309653056407838</v>
      </c>
      <c r="AA8" s="290">
        <v>-2.2347682898141614</v>
      </c>
      <c r="AB8" s="24"/>
    </row>
    <row r="9" spans="2:28" x14ac:dyDescent="0.25">
      <c r="B9" s="221" t="s">
        <v>254</v>
      </c>
      <c r="C9" s="272">
        <v>293</v>
      </c>
      <c r="D9" s="272">
        <v>288</v>
      </c>
      <c r="E9" s="272">
        <v>300</v>
      </c>
      <c r="F9" s="272">
        <v>289</v>
      </c>
      <c r="G9" s="272">
        <v>279</v>
      </c>
      <c r="H9" s="272">
        <v>290</v>
      </c>
      <c r="I9" s="272">
        <v>304</v>
      </c>
      <c r="J9" s="272">
        <v>295</v>
      </c>
      <c r="K9" s="272">
        <v>269</v>
      </c>
      <c r="L9" s="272">
        <v>313</v>
      </c>
      <c r="M9" s="272">
        <v>309</v>
      </c>
      <c r="N9" s="207">
        <v>320</v>
      </c>
      <c r="P9" s="272">
        <v>1170</v>
      </c>
      <c r="Q9" s="272">
        <v>1168</v>
      </c>
      <c r="R9" s="207">
        <v>1211</v>
      </c>
      <c r="T9" s="272">
        <v>8.4745762711864394</v>
      </c>
      <c r="U9" s="272">
        <v>8.724832214765101</v>
      </c>
      <c r="W9" s="272">
        <v>3.5598705501618122</v>
      </c>
      <c r="X9" s="272">
        <v>4.8543689320388346</v>
      </c>
      <c r="Z9" s="272">
        <v>3.6815068493150687</v>
      </c>
      <c r="AA9" s="272">
        <v>3.9016115351993217</v>
      </c>
      <c r="AB9" s="286"/>
    </row>
    <row r="10" spans="2:28" x14ac:dyDescent="0.25">
      <c r="B10" s="232" t="s">
        <v>255</v>
      </c>
      <c r="C10" s="291">
        <v>51</v>
      </c>
      <c r="D10" s="291">
        <v>41</v>
      </c>
      <c r="E10" s="291">
        <v>86</v>
      </c>
      <c r="F10" s="291">
        <v>57</v>
      </c>
      <c r="G10" s="291">
        <v>18</v>
      </c>
      <c r="H10" s="291">
        <v>48</v>
      </c>
      <c r="I10" s="291">
        <v>73</v>
      </c>
      <c r="J10" s="291">
        <v>148</v>
      </c>
      <c r="K10" s="291">
        <v>71</v>
      </c>
      <c r="L10" s="291">
        <v>37</v>
      </c>
      <c r="M10" s="291">
        <v>55</v>
      </c>
      <c r="N10" s="228">
        <v>68</v>
      </c>
      <c r="P10" s="291">
        <v>235</v>
      </c>
      <c r="Q10" s="291">
        <v>287</v>
      </c>
      <c r="R10" s="228">
        <v>231</v>
      </c>
      <c r="T10" s="291">
        <v>-54.054054054054056</v>
      </c>
      <c r="U10" s="291">
        <v>-58.169934640522882</v>
      </c>
      <c r="W10" s="291">
        <v>23.636363636363637</v>
      </c>
      <c r="X10" s="291">
        <v>14.285714285714285</v>
      </c>
      <c r="Z10" s="291">
        <v>-19.512195121951219</v>
      </c>
      <c r="AA10" s="291">
        <v>-20.875420875420875</v>
      </c>
      <c r="AB10" s="286"/>
    </row>
    <row r="11" spans="2:28" ht="13" x14ac:dyDescent="0.3">
      <c r="B11" s="40" t="s">
        <v>47</v>
      </c>
      <c r="C11" s="282">
        <v>1827</v>
      </c>
      <c r="D11" s="282">
        <v>1825</v>
      </c>
      <c r="E11" s="282">
        <v>1942</v>
      </c>
      <c r="F11" s="282">
        <v>1759</v>
      </c>
      <c r="G11" s="282">
        <v>1949</v>
      </c>
      <c r="H11" s="282">
        <v>2011</v>
      </c>
      <c r="I11" s="282">
        <v>2141</v>
      </c>
      <c r="J11" s="282">
        <v>2085</v>
      </c>
      <c r="K11" s="282">
        <v>2140</v>
      </c>
      <c r="L11" s="282">
        <v>2096</v>
      </c>
      <c r="M11" s="282">
        <v>2297</v>
      </c>
      <c r="N11" s="321">
        <v>2130</v>
      </c>
      <c r="O11" s="27"/>
      <c r="P11" s="282">
        <v>7353</v>
      </c>
      <c r="Q11" s="282">
        <v>8186</v>
      </c>
      <c r="R11" s="321">
        <v>8663</v>
      </c>
      <c r="S11" s="27"/>
      <c r="T11" s="282">
        <v>2.1582733812949639</v>
      </c>
      <c r="U11" s="282">
        <v>1.7627441638875654</v>
      </c>
      <c r="V11" s="27"/>
      <c r="W11" s="282">
        <v>-7.2703526338702655</v>
      </c>
      <c r="X11" s="282">
        <v>-7.1304347826086953</v>
      </c>
      <c r="Y11" s="27"/>
      <c r="Z11" s="282">
        <v>5.8270217444417298</v>
      </c>
      <c r="AA11" s="282">
        <v>5.942398833394094</v>
      </c>
      <c r="AB11" s="286"/>
    </row>
    <row r="12" spans="2:28" ht="13" x14ac:dyDescent="0.3">
      <c r="B12" s="31" t="s">
        <v>48</v>
      </c>
      <c r="C12" s="284">
        <v>-1123</v>
      </c>
      <c r="D12" s="284">
        <v>-1202</v>
      </c>
      <c r="E12" s="284">
        <v>-1174</v>
      </c>
      <c r="F12" s="284">
        <v>-1229</v>
      </c>
      <c r="G12" s="284">
        <v>-1282</v>
      </c>
      <c r="H12" s="284">
        <v>-1293</v>
      </c>
      <c r="I12" s="284">
        <v>-1270</v>
      </c>
      <c r="J12" s="284">
        <v>-1454</v>
      </c>
      <c r="K12" s="284">
        <v>-1291</v>
      </c>
      <c r="L12" s="284">
        <v>-1360</v>
      </c>
      <c r="M12" s="284">
        <v>-1336</v>
      </c>
      <c r="N12" s="322">
        <v>-1662</v>
      </c>
      <c r="O12" s="117"/>
      <c r="P12" s="284">
        <v>-4728</v>
      </c>
      <c r="Q12" s="284">
        <v>-5299</v>
      </c>
      <c r="R12" s="322">
        <v>-5649</v>
      </c>
      <c r="S12" s="117"/>
      <c r="T12" s="284">
        <v>-14.305364511691884</v>
      </c>
      <c r="U12" s="284">
        <v>-11.037234042553191</v>
      </c>
      <c r="V12" s="117"/>
      <c r="W12" s="284">
        <v>-24.401197604790418</v>
      </c>
      <c r="X12" s="284">
        <v>-24.813153961136024</v>
      </c>
      <c r="Y12" s="117"/>
      <c r="Z12" s="284">
        <v>-6.6050198150594461</v>
      </c>
      <c r="AA12" s="284">
        <v>-5.3128470936690109</v>
      </c>
    </row>
    <row r="13" spans="2:28" ht="13" x14ac:dyDescent="0.3">
      <c r="B13" s="33" t="s">
        <v>200</v>
      </c>
      <c r="C13" s="285">
        <v>704</v>
      </c>
      <c r="D13" s="285">
        <v>623</v>
      </c>
      <c r="E13" s="285">
        <v>768</v>
      </c>
      <c r="F13" s="285">
        <v>530</v>
      </c>
      <c r="G13" s="285">
        <v>667</v>
      </c>
      <c r="H13" s="285">
        <v>718</v>
      </c>
      <c r="I13" s="285">
        <v>871</v>
      </c>
      <c r="J13" s="285">
        <v>631</v>
      </c>
      <c r="K13" s="285">
        <v>849</v>
      </c>
      <c r="L13" s="285">
        <v>736</v>
      </c>
      <c r="M13" s="285">
        <v>961</v>
      </c>
      <c r="N13" s="235">
        <v>468</v>
      </c>
      <c r="O13" s="27"/>
      <c r="P13" s="285">
        <v>2625</v>
      </c>
      <c r="Q13" s="285">
        <v>2887</v>
      </c>
      <c r="R13" s="235">
        <v>3014</v>
      </c>
      <c r="S13" s="27"/>
      <c r="T13" s="285">
        <v>-25.832012678288429</v>
      </c>
      <c r="U13" s="285">
        <v>-21.680672268907564</v>
      </c>
      <c r="V13" s="27"/>
      <c r="W13" s="285">
        <v>-51.300728407908423</v>
      </c>
      <c r="X13" s="285">
        <v>-51.559251559251564</v>
      </c>
      <c r="Y13" s="27"/>
      <c r="Z13" s="285">
        <v>4.399030135088327</v>
      </c>
      <c r="AA13" s="285">
        <v>7.1453837990802977</v>
      </c>
    </row>
    <row r="14" spans="2:28" x14ac:dyDescent="0.25">
      <c r="B14" s="35" t="s">
        <v>50</v>
      </c>
      <c r="C14" s="272">
        <v>-53</v>
      </c>
      <c r="D14" s="272">
        <v>-64</v>
      </c>
      <c r="E14" s="272">
        <v>-142</v>
      </c>
      <c r="F14" s="272">
        <v>-165</v>
      </c>
      <c r="G14" s="272">
        <v>-167</v>
      </c>
      <c r="H14" s="272">
        <v>-143</v>
      </c>
      <c r="I14" s="272">
        <v>-195</v>
      </c>
      <c r="J14" s="272">
        <v>-192</v>
      </c>
      <c r="K14" s="272">
        <v>-188</v>
      </c>
      <c r="L14" s="272">
        <v>-165</v>
      </c>
      <c r="M14" s="272">
        <v>-116</v>
      </c>
      <c r="N14" s="207">
        <v>-181</v>
      </c>
      <c r="P14" s="272">
        <v>-424</v>
      </c>
      <c r="Q14" s="272">
        <v>-697</v>
      </c>
      <c r="R14" s="207">
        <v>-650</v>
      </c>
      <c r="T14" s="272">
        <v>5.7291666666666661</v>
      </c>
      <c r="U14" s="272">
        <v>5.2083333333333339</v>
      </c>
      <c r="W14" s="272">
        <v>-56.034482758620683</v>
      </c>
      <c r="X14" s="272">
        <v>-56.896551724137936</v>
      </c>
      <c r="Z14" s="272">
        <v>6.7431850789096126</v>
      </c>
      <c r="AA14" s="272">
        <v>6.2947067238912728</v>
      </c>
    </row>
    <row r="15" spans="2:28" x14ac:dyDescent="0.25">
      <c r="B15" s="193" t="s">
        <v>201</v>
      </c>
      <c r="C15" s="291">
        <v>0</v>
      </c>
      <c r="D15" s="291">
        <v>-4</v>
      </c>
      <c r="E15" s="291">
        <v>0</v>
      </c>
      <c r="F15" s="291">
        <v>-4</v>
      </c>
      <c r="G15" s="291">
        <v>-4</v>
      </c>
      <c r="H15" s="291">
        <v>-23</v>
      </c>
      <c r="I15" s="291">
        <v>-11</v>
      </c>
      <c r="J15" s="291">
        <v>-74</v>
      </c>
      <c r="K15" s="291">
        <v>-11</v>
      </c>
      <c r="L15" s="291">
        <v>1</v>
      </c>
      <c r="M15" s="291">
        <v>-4</v>
      </c>
      <c r="N15" s="228">
        <v>1</v>
      </c>
      <c r="P15" s="291">
        <v>-8</v>
      </c>
      <c r="Q15" s="291">
        <v>-112</v>
      </c>
      <c r="R15" s="228">
        <v>-13</v>
      </c>
      <c r="T15" s="291">
        <v>101.35135135135135</v>
      </c>
      <c r="U15" s="291">
        <v>101.33333333333334</v>
      </c>
      <c r="W15" s="291">
        <v>125</v>
      </c>
      <c r="X15" s="291">
        <v>125</v>
      </c>
      <c r="Z15" s="291">
        <v>88.392857142857139</v>
      </c>
      <c r="AA15" s="291">
        <v>87.719298245614027</v>
      </c>
    </row>
    <row r="16" spans="2:28" x14ac:dyDescent="0.25">
      <c r="B16" s="193" t="s">
        <v>51</v>
      </c>
      <c r="C16" s="291">
        <v>0</v>
      </c>
      <c r="D16" s="291">
        <v>0</v>
      </c>
      <c r="E16" s="291">
        <v>0</v>
      </c>
      <c r="F16" s="291">
        <v>0</v>
      </c>
      <c r="G16" s="291">
        <v>0</v>
      </c>
      <c r="H16" s="291">
        <v>0</v>
      </c>
      <c r="I16" s="291">
        <v>0</v>
      </c>
      <c r="J16" s="291">
        <v>0</v>
      </c>
      <c r="K16" s="291">
        <v>0</v>
      </c>
      <c r="L16" s="291">
        <v>0</v>
      </c>
      <c r="M16" s="291">
        <v>0</v>
      </c>
      <c r="N16" s="228">
        <v>0</v>
      </c>
      <c r="P16" s="291">
        <v>0</v>
      </c>
      <c r="Q16" s="291">
        <v>0</v>
      </c>
      <c r="R16" s="228">
        <v>0</v>
      </c>
      <c r="T16" s="291" t="s">
        <v>52</v>
      </c>
      <c r="U16" s="291" t="s">
        <v>52</v>
      </c>
      <c r="W16" s="291" t="s">
        <v>52</v>
      </c>
      <c r="X16" s="291" t="s">
        <v>52</v>
      </c>
      <c r="Z16" s="291" t="s">
        <v>52</v>
      </c>
      <c r="AA16" s="291" t="s">
        <v>52</v>
      </c>
    </row>
    <row r="17" spans="1:36" s="303" customFormat="1" ht="14" x14ac:dyDescent="0.3">
      <c r="A17" s="27"/>
      <c r="B17" s="79" t="s">
        <v>53</v>
      </c>
      <c r="C17" s="288">
        <v>651</v>
      </c>
      <c r="D17" s="288">
        <v>555</v>
      </c>
      <c r="E17" s="288">
        <v>626</v>
      </c>
      <c r="F17" s="288">
        <v>361</v>
      </c>
      <c r="G17" s="288">
        <v>496</v>
      </c>
      <c r="H17" s="288">
        <v>552</v>
      </c>
      <c r="I17" s="288">
        <v>665</v>
      </c>
      <c r="J17" s="288">
        <v>365</v>
      </c>
      <c r="K17" s="288">
        <v>650</v>
      </c>
      <c r="L17" s="288">
        <v>572</v>
      </c>
      <c r="M17" s="288">
        <v>841</v>
      </c>
      <c r="N17" s="223">
        <v>288</v>
      </c>
      <c r="O17" s="27"/>
      <c r="P17" s="288">
        <v>2193</v>
      </c>
      <c r="Q17" s="288">
        <v>2078</v>
      </c>
      <c r="R17" s="223">
        <v>2351</v>
      </c>
      <c r="S17" s="27"/>
      <c r="T17" s="288">
        <v>-21.095890410958905</v>
      </c>
      <c r="U17" s="288">
        <v>-13.109756097560975</v>
      </c>
      <c r="V17" s="27"/>
      <c r="W17" s="288">
        <v>-65.755053507728888</v>
      </c>
      <c r="X17" s="288">
        <v>-66.152019002375297</v>
      </c>
      <c r="Y17" s="27"/>
      <c r="Z17" s="288">
        <v>13.137632338787295</v>
      </c>
      <c r="AA17" s="288">
        <v>17.179741807348563</v>
      </c>
      <c r="AB17" s="27"/>
    </row>
    <row r="18" spans="1:36" x14ac:dyDescent="0.25">
      <c r="B18" s="81"/>
      <c r="C18" s="277"/>
      <c r="D18" s="277"/>
      <c r="E18" s="277"/>
      <c r="F18" s="277"/>
      <c r="G18" s="277"/>
      <c r="H18" s="277"/>
      <c r="I18" s="277"/>
      <c r="J18" s="277"/>
      <c r="K18" s="277"/>
      <c r="L18" s="277"/>
      <c r="M18" s="277"/>
      <c r="N18" s="277"/>
      <c r="P18" s="277"/>
      <c r="Q18" s="277"/>
      <c r="R18" s="277"/>
      <c r="T18" s="277"/>
      <c r="U18" s="277"/>
      <c r="W18" s="277"/>
      <c r="X18" s="277"/>
      <c r="Z18" s="277"/>
      <c r="AA18" s="277"/>
    </row>
    <row r="19" spans="1:36" s="303" customFormat="1" ht="14" x14ac:dyDescent="0.3">
      <c r="A19" s="27"/>
      <c r="B19" s="79" t="s">
        <v>203</v>
      </c>
      <c r="C19" s="288">
        <v>426</v>
      </c>
      <c r="D19" s="288">
        <v>347</v>
      </c>
      <c r="E19" s="288">
        <v>420</v>
      </c>
      <c r="F19" s="288">
        <v>212</v>
      </c>
      <c r="G19" s="288">
        <v>330</v>
      </c>
      <c r="H19" s="288">
        <v>356</v>
      </c>
      <c r="I19" s="288">
        <v>436</v>
      </c>
      <c r="J19" s="288">
        <v>214</v>
      </c>
      <c r="K19" s="288">
        <v>460</v>
      </c>
      <c r="L19" s="288">
        <v>414</v>
      </c>
      <c r="M19" s="288">
        <v>671</v>
      </c>
      <c r="N19" s="223">
        <v>122</v>
      </c>
      <c r="O19" s="27"/>
      <c r="P19" s="288">
        <v>1405</v>
      </c>
      <c r="Q19" s="288">
        <v>1336</v>
      </c>
      <c r="R19" s="223">
        <v>1667</v>
      </c>
      <c r="S19" s="27"/>
      <c r="T19" s="288">
        <v>-42.990654205607477</v>
      </c>
      <c r="U19" s="288"/>
      <c r="V19" s="27"/>
      <c r="W19" s="288">
        <v>-81.818181818181827</v>
      </c>
      <c r="X19" s="288"/>
      <c r="Y19" s="27"/>
      <c r="Z19" s="288">
        <v>24.775449101796408</v>
      </c>
      <c r="AA19" s="288"/>
      <c r="AB19" s="8"/>
      <c r="AC19" s="304"/>
      <c r="AD19" s="304"/>
      <c r="AE19" s="304"/>
      <c r="AF19" s="304"/>
      <c r="AG19" s="304"/>
      <c r="AI19" s="304"/>
      <c r="AJ19" s="304"/>
    </row>
    <row r="20" spans="1:36" x14ac:dyDescent="0.25">
      <c r="B20" s="81"/>
      <c r="C20" s="277"/>
      <c r="D20" s="277"/>
      <c r="E20" s="277"/>
      <c r="F20" s="277"/>
      <c r="G20" s="277"/>
      <c r="H20" s="277"/>
      <c r="I20" s="277"/>
      <c r="J20" s="277"/>
      <c r="K20" s="277"/>
      <c r="L20" s="277"/>
      <c r="M20" s="277"/>
      <c r="N20" s="277"/>
      <c r="P20" s="277"/>
      <c r="Q20" s="277"/>
      <c r="R20" s="277"/>
      <c r="T20" s="277"/>
      <c r="U20" s="277"/>
      <c r="W20" s="277"/>
      <c r="X20" s="277"/>
      <c r="Z20" s="277"/>
      <c r="AA20" s="277"/>
    </row>
    <row r="21" spans="1:36" ht="13" x14ac:dyDescent="0.3">
      <c r="B21" s="81" t="s">
        <v>120</v>
      </c>
      <c r="C21" s="277"/>
      <c r="D21" s="277"/>
      <c r="E21" s="277"/>
      <c r="F21" s="277"/>
      <c r="G21" s="277"/>
      <c r="H21" s="277"/>
      <c r="I21" s="277"/>
      <c r="J21" s="277"/>
      <c r="K21" s="277"/>
      <c r="L21" s="277"/>
      <c r="M21" s="277"/>
      <c r="N21" s="277"/>
      <c r="P21" s="277"/>
      <c r="Q21" s="277"/>
      <c r="R21" s="277"/>
      <c r="T21" s="277"/>
      <c r="U21" s="277"/>
      <c r="W21" s="277"/>
      <c r="X21" s="277"/>
      <c r="Z21" s="277"/>
      <c r="AA21" s="277"/>
      <c r="AB21" s="27"/>
      <c r="AC21" s="24"/>
      <c r="AD21" s="24"/>
      <c r="AE21" s="24"/>
      <c r="AF21" s="24"/>
      <c r="AG21" s="24"/>
      <c r="AI21" s="24"/>
      <c r="AJ21" s="24"/>
    </row>
    <row r="22" spans="1:36" x14ac:dyDescent="0.25">
      <c r="B22" s="226" t="s">
        <v>160</v>
      </c>
      <c r="C22" s="302">
        <v>132722</v>
      </c>
      <c r="D22" s="302">
        <v>132000</v>
      </c>
      <c r="E22" s="302">
        <v>129341</v>
      </c>
      <c r="F22" s="302">
        <v>131939</v>
      </c>
      <c r="G22" s="302">
        <v>128480</v>
      </c>
      <c r="H22" s="302">
        <v>127058</v>
      </c>
      <c r="I22" s="302">
        <v>131067</v>
      </c>
      <c r="J22" s="302">
        <v>127807</v>
      </c>
      <c r="K22" s="302">
        <v>129464</v>
      </c>
      <c r="L22" s="302">
        <v>135740</v>
      </c>
      <c r="M22" s="302">
        <v>137505</v>
      </c>
      <c r="N22" s="227">
        <v>137211</v>
      </c>
      <c r="P22" s="302">
        <v>131939</v>
      </c>
      <c r="Q22" s="302">
        <v>127807</v>
      </c>
      <c r="R22" s="227">
        <v>137211</v>
      </c>
      <c r="T22" s="302">
        <v>7.3579694382936767</v>
      </c>
      <c r="U22" s="302">
        <v>4.7845982227551094</v>
      </c>
      <c r="W22" s="302">
        <v>-0.21381040689429473</v>
      </c>
      <c r="X22" s="302">
        <v>0.3969869706840391</v>
      </c>
      <c r="Z22" s="302">
        <v>7.3579694382936767</v>
      </c>
      <c r="AA22" s="302">
        <v>4.7845982227551094</v>
      </c>
      <c r="AC22" s="24"/>
      <c r="AD22" s="24"/>
      <c r="AE22" s="24"/>
      <c r="AF22" s="24"/>
      <c r="AG22" s="24"/>
      <c r="AI22" s="24"/>
      <c r="AJ22" s="24"/>
    </row>
    <row r="23" spans="1:36" ht="13" x14ac:dyDescent="0.3">
      <c r="B23" s="212" t="s">
        <v>204</v>
      </c>
      <c r="C23" s="291">
        <v>128954</v>
      </c>
      <c r="D23" s="291">
        <v>128015</v>
      </c>
      <c r="E23" s="291">
        <v>125164</v>
      </c>
      <c r="F23" s="291">
        <v>127129</v>
      </c>
      <c r="G23" s="291">
        <v>123059</v>
      </c>
      <c r="H23" s="291">
        <v>121368</v>
      </c>
      <c r="I23" s="291">
        <v>123867</v>
      </c>
      <c r="J23" s="291">
        <v>120651</v>
      </c>
      <c r="K23" s="291">
        <v>122505</v>
      </c>
      <c r="L23" s="291">
        <v>128267</v>
      </c>
      <c r="M23" s="291">
        <v>129054</v>
      </c>
      <c r="N23" s="228">
        <v>129638</v>
      </c>
      <c r="P23" s="291">
        <v>127129</v>
      </c>
      <c r="Q23" s="291">
        <v>120651</v>
      </c>
      <c r="R23" s="228">
        <v>129638</v>
      </c>
      <c r="T23" s="291">
        <v>7.4487571590786645</v>
      </c>
      <c r="U23" s="291">
        <v>4.8226128388384515</v>
      </c>
      <c r="W23" s="291">
        <v>0.45252374974816745</v>
      </c>
      <c r="X23" s="291">
        <v>0.95654465683766654</v>
      </c>
      <c r="Z23" s="291">
        <v>7.4487571590786645</v>
      </c>
      <c r="AA23" s="291">
        <v>4.8226128388384515</v>
      </c>
      <c r="AB23" s="27"/>
      <c r="AC23" s="24"/>
      <c r="AD23" s="24"/>
      <c r="AE23" s="24"/>
      <c r="AF23" s="24"/>
      <c r="AG23" s="24"/>
      <c r="AI23" s="24"/>
      <c r="AJ23" s="24"/>
    </row>
    <row r="24" spans="1:36" ht="13" x14ac:dyDescent="0.3">
      <c r="B24" s="212" t="s">
        <v>158</v>
      </c>
      <c r="C24" s="291">
        <v>128931</v>
      </c>
      <c r="D24" s="291">
        <v>127996</v>
      </c>
      <c r="E24" s="291">
        <v>125148</v>
      </c>
      <c r="F24" s="291">
        <v>127116</v>
      </c>
      <c r="G24" s="291">
        <v>123048</v>
      </c>
      <c r="H24" s="291">
        <v>121359</v>
      </c>
      <c r="I24" s="291">
        <v>123859</v>
      </c>
      <c r="J24" s="291">
        <v>120645</v>
      </c>
      <c r="K24" s="291">
        <v>122499</v>
      </c>
      <c r="L24" s="291">
        <v>128262</v>
      </c>
      <c r="M24" s="291">
        <v>129050</v>
      </c>
      <c r="N24" s="228">
        <v>129636</v>
      </c>
      <c r="P24" s="291">
        <v>127116</v>
      </c>
      <c r="Q24" s="291">
        <v>120645</v>
      </c>
      <c r="R24" s="228">
        <v>129636</v>
      </c>
      <c r="T24" s="291">
        <v>7.4524431182394633</v>
      </c>
      <c r="U24" s="291" t="s">
        <v>52</v>
      </c>
      <c r="W24" s="291">
        <v>0.45408756296009301</v>
      </c>
      <c r="X24" s="291" t="s">
        <v>52</v>
      </c>
      <c r="Z24" s="291">
        <v>7.4524431182394633</v>
      </c>
      <c r="AA24" s="291" t="s">
        <v>52</v>
      </c>
      <c r="AB24" s="27"/>
      <c r="AC24" s="24"/>
      <c r="AD24" s="24"/>
      <c r="AE24" s="24"/>
      <c r="AF24" s="24"/>
      <c r="AG24" s="24"/>
      <c r="AI24" s="24"/>
      <c r="AJ24" s="24"/>
    </row>
    <row r="25" spans="1:36" x14ac:dyDescent="0.25">
      <c r="B25" s="37" t="s">
        <v>165</v>
      </c>
      <c r="C25" s="272">
        <v>189954</v>
      </c>
      <c r="D25" s="272">
        <v>192933</v>
      </c>
      <c r="E25" s="272">
        <v>193280</v>
      </c>
      <c r="F25" s="272">
        <v>203129</v>
      </c>
      <c r="G25" s="272">
        <v>205443</v>
      </c>
      <c r="H25" s="272">
        <v>212668</v>
      </c>
      <c r="I25" s="272">
        <v>223611</v>
      </c>
      <c r="J25" s="272">
        <v>225613</v>
      </c>
      <c r="K25" s="272">
        <v>233214</v>
      </c>
      <c r="L25" s="272">
        <v>250464</v>
      </c>
      <c r="M25" s="272">
        <v>256822</v>
      </c>
      <c r="N25" s="207">
        <v>262407</v>
      </c>
      <c r="P25" s="272">
        <v>203129</v>
      </c>
      <c r="Q25" s="272">
        <v>225613</v>
      </c>
      <c r="R25" s="207">
        <v>262407</v>
      </c>
      <c r="T25" s="272">
        <v>16.308457402720588</v>
      </c>
      <c r="U25" s="272">
        <v>14.305172974731592</v>
      </c>
      <c r="W25" s="272">
        <v>2.1746579342891188</v>
      </c>
      <c r="X25" s="272">
        <v>2.2383629570136536</v>
      </c>
      <c r="Z25" s="272">
        <v>16.308457402720588</v>
      </c>
      <c r="AA25" s="272">
        <v>14.305172974731592</v>
      </c>
      <c r="AC25" s="24"/>
      <c r="AD25" s="24"/>
      <c r="AE25" s="24"/>
      <c r="AF25" s="24"/>
      <c r="AG25" s="24"/>
      <c r="AI25" s="24"/>
      <c r="AJ25" s="24"/>
    </row>
    <row r="26" spans="1:36" ht="13" x14ac:dyDescent="0.3">
      <c r="B26" s="210" t="s">
        <v>205</v>
      </c>
      <c r="C26" s="272">
        <v>184899</v>
      </c>
      <c r="D26" s="272">
        <v>188074</v>
      </c>
      <c r="E26" s="272">
        <v>188421</v>
      </c>
      <c r="F26" s="272">
        <v>198484</v>
      </c>
      <c r="G26" s="272">
        <v>200765</v>
      </c>
      <c r="H26" s="272">
        <v>208267</v>
      </c>
      <c r="I26" s="272">
        <v>219132</v>
      </c>
      <c r="J26" s="272">
        <v>221690</v>
      </c>
      <c r="K26" s="272">
        <v>229226</v>
      </c>
      <c r="L26" s="272">
        <v>246330</v>
      </c>
      <c r="M26" s="272">
        <v>252326</v>
      </c>
      <c r="N26" s="207">
        <v>257806</v>
      </c>
      <c r="P26" s="272">
        <v>198484</v>
      </c>
      <c r="Q26" s="272">
        <v>221690</v>
      </c>
      <c r="R26" s="207">
        <v>257806</v>
      </c>
      <c r="T26" s="272">
        <v>16.291217465830666</v>
      </c>
      <c r="U26" s="272">
        <v>14.274802082275489</v>
      </c>
      <c r="W26" s="272">
        <v>2.1717936320474305</v>
      </c>
      <c r="X26" s="272">
        <v>2.2297446754724137</v>
      </c>
      <c r="Z26" s="272">
        <v>16.291217465830666</v>
      </c>
      <c r="AA26" s="272">
        <v>14.274802082275489</v>
      </c>
      <c r="AB26" s="27"/>
      <c r="AC26" s="24"/>
      <c r="AD26" s="24"/>
      <c r="AE26" s="24"/>
      <c r="AF26" s="24"/>
      <c r="AG26" s="24"/>
      <c r="AI26" s="24"/>
      <c r="AJ26" s="24"/>
    </row>
    <row r="27" spans="1:36" x14ac:dyDescent="0.25">
      <c r="B27" s="37" t="s">
        <v>182</v>
      </c>
      <c r="C27" s="272">
        <v>58538</v>
      </c>
      <c r="D27" s="272">
        <v>58721</v>
      </c>
      <c r="E27" s="272">
        <v>58064</v>
      </c>
      <c r="F27" s="272">
        <v>60350</v>
      </c>
      <c r="G27" s="272">
        <v>60325</v>
      </c>
      <c r="H27" s="272">
        <v>58285</v>
      </c>
      <c r="I27" s="272">
        <v>61466</v>
      </c>
      <c r="J27" s="272">
        <v>58306</v>
      </c>
      <c r="K27" s="272">
        <v>57961</v>
      </c>
      <c r="L27" s="272">
        <v>58770</v>
      </c>
      <c r="M27" s="272">
        <v>59557</v>
      </c>
      <c r="N27" s="207">
        <v>59307</v>
      </c>
      <c r="P27" s="272">
        <v>60350</v>
      </c>
      <c r="Q27" s="272">
        <v>58306</v>
      </c>
      <c r="R27" s="207">
        <v>59307</v>
      </c>
      <c r="T27" s="272">
        <v>1.7168044455116112</v>
      </c>
      <c r="U27" s="272" t="s">
        <v>52</v>
      </c>
      <c r="W27" s="272">
        <v>-0.41976593851268534</v>
      </c>
      <c r="X27" s="272" t="s">
        <v>52</v>
      </c>
      <c r="Z27" s="272">
        <v>1.7168044455116112</v>
      </c>
      <c r="AA27" s="272" t="s">
        <v>52</v>
      </c>
      <c r="AC27" s="24"/>
      <c r="AD27" s="24"/>
      <c r="AE27" s="24"/>
      <c r="AF27" s="24"/>
      <c r="AG27" s="24"/>
      <c r="AI27" s="24"/>
      <c r="AJ27" s="24"/>
    </row>
    <row r="28" spans="1:36" x14ac:dyDescent="0.25">
      <c r="B28" s="305"/>
      <c r="C28" s="277"/>
      <c r="D28" s="277"/>
      <c r="E28" s="277"/>
      <c r="F28" s="277"/>
      <c r="G28" s="277"/>
      <c r="H28" s="277"/>
      <c r="I28" s="277"/>
      <c r="J28" s="277"/>
      <c r="K28" s="277"/>
      <c r="L28" s="277"/>
      <c r="M28" s="277"/>
      <c r="N28" s="277"/>
      <c r="P28" s="277"/>
      <c r="Q28" s="277"/>
      <c r="R28" s="277"/>
      <c r="T28" s="277"/>
      <c r="U28" s="277"/>
      <c r="W28" s="277"/>
      <c r="X28" s="277"/>
      <c r="Z28" s="277"/>
      <c r="AA28" s="277"/>
    </row>
    <row r="29" spans="1:36" x14ac:dyDescent="0.25">
      <c r="B29" s="306" t="s">
        <v>213</v>
      </c>
      <c r="C29" s="290">
        <v>248690</v>
      </c>
      <c r="D29" s="290">
        <v>255301</v>
      </c>
      <c r="E29" s="290">
        <v>257141</v>
      </c>
      <c r="F29" s="290">
        <v>272479</v>
      </c>
      <c r="G29" s="290">
        <v>279241</v>
      </c>
      <c r="H29" s="290">
        <v>294354</v>
      </c>
      <c r="I29" s="290">
        <v>319724</v>
      </c>
      <c r="J29" s="290">
        <v>367113</v>
      </c>
      <c r="K29" s="290">
        <v>388522.18440926756</v>
      </c>
      <c r="L29" s="290">
        <v>420370.24768204999</v>
      </c>
      <c r="M29" s="290">
        <v>438441.8509696399</v>
      </c>
      <c r="N29" s="230">
        <v>447219.36312820995</v>
      </c>
      <c r="P29" s="290">
        <v>272479</v>
      </c>
      <c r="Q29" s="290">
        <v>367113</v>
      </c>
      <c r="R29" s="230">
        <v>447219.36312820995</v>
      </c>
      <c r="T29" s="290">
        <v>21.820628288349898</v>
      </c>
      <c r="U29" s="296"/>
      <c r="W29" s="290">
        <v>2.0019786293571364</v>
      </c>
      <c r="X29" s="290"/>
      <c r="Z29" s="290">
        <v>21.820628288349898</v>
      </c>
      <c r="AA29" s="290"/>
    </row>
    <row r="30" spans="1:36" x14ac:dyDescent="0.25">
      <c r="B30" s="210" t="s">
        <v>214</v>
      </c>
      <c r="C30" s="272">
        <v>106213</v>
      </c>
      <c r="D30" s="272">
        <v>108901</v>
      </c>
      <c r="E30" s="272">
        <v>110465</v>
      </c>
      <c r="F30" s="272">
        <v>117859</v>
      </c>
      <c r="G30" s="272">
        <v>123141</v>
      </c>
      <c r="H30" s="272">
        <v>132114</v>
      </c>
      <c r="I30" s="272">
        <v>149105</v>
      </c>
      <c r="J30" s="272">
        <v>193168</v>
      </c>
      <c r="K30" s="272">
        <v>208944.36005513751</v>
      </c>
      <c r="L30" s="272">
        <v>225290.97054342998</v>
      </c>
      <c r="M30" s="272">
        <v>238879.91746334996</v>
      </c>
      <c r="N30" s="207">
        <v>242325.57985402003</v>
      </c>
      <c r="P30" s="272">
        <v>117859</v>
      </c>
      <c r="Q30" s="272">
        <v>193168</v>
      </c>
      <c r="R30" s="207">
        <v>242325.57985402003</v>
      </c>
      <c r="T30" s="290">
        <v>25.448096917719308</v>
      </c>
      <c r="U30" s="272"/>
      <c r="W30" s="272">
        <v>1.4424244730404006</v>
      </c>
      <c r="X30" s="272"/>
      <c r="Z30" s="272">
        <v>25.448096917719308</v>
      </c>
      <c r="AA30" s="272"/>
    </row>
    <row r="31" spans="1:36" x14ac:dyDescent="0.25">
      <c r="B31" s="307" t="s">
        <v>215</v>
      </c>
      <c r="C31" s="308">
        <v>142477</v>
      </c>
      <c r="D31" s="308">
        <v>146400</v>
      </c>
      <c r="E31" s="308">
        <v>146676</v>
      </c>
      <c r="F31" s="308">
        <v>154620</v>
      </c>
      <c r="G31" s="308">
        <v>156100</v>
      </c>
      <c r="H31" s="308">
        <v>162240</v>
      </c>
      <c r="I31" s="308">
        <v>170619</v>
      </c>
      <c r="J31" s="308">
        <v>173945</v>
      </c>
      <c r="K31" s="308">
        <v>179577.82435413005</v>
      </c>
      <c r="L31" s="308">
        <v>195079.27713861997</v>
      </c>
      <c r="M31" s="308">
        <v>199561.93350628993</v>
      </c>
      <c r="N31" s="323">
        <v>204893.78327418995</v>
      </c>
      <c r="P31" s="308">
        <v>154620</v>
      </c>
      <c r="Q31" s="308">
        <v>173945</v>
      </c>
      <c r="R31" s="323">
        <v>204893.78327418995</v>
      </c>
      <c r="T31" s="308">
        <v>17.792281051016097</v>
      </c>
      <c r="U31" s="308"/>
      <c r="W31" s="308">
        <v>2.6717769637825044</v>
      </c>
      <c r="X31" s="308"/>
      <c r="Z31" s="308">
        <v>17.792281051016097</v>
      </c>
      <c r="AA31" s="308"/>
    </row>
    <row r="32" spans="1:36" x14ac:dyDescent="0.25">
      <c r="B32" s="52"/>
      <c r="C32" s="277"/>
      <c r="D32" s="277"/>
      <c r="E32" s="277"/>
      <c r="F32" s="277"/>
      <c r="G32" s="277"/>
      <c r="H32" s="277"/>
      <c r="I32" s="277"/>
      <c r="J32" s="277"/>
      <c r="K32" s="277"/>
      <c r="L32" s="277"/>
      <c r="M32" s="277"/>
      <c r="N32" s="277"/>
      <c r="P32" s="277"/>
      <c r="Q32" s="277"/>
      <c r="R32" s="277"/>
      <c r="T32" s="277"/>
      <c r="U32" s="277"/>
      <c r="W32" s="277"/>
      <c r="X32" s="277"/>
      <c r="Z32" s="277"/>
      <c r="AA32" s="277"/>
    </row>
    <row r="33" spans="2:28" x14ac:dyDescent="0.25">
      <c r="B33" s="94" t="s">
        <v>256</v>
      </c>
      <c r="C33" s="287"/>
      <c r="D33" s="287"/>
      <c r="E33" s="287"/>
      <c r="F33" s="287"/>
      <c r="G33" s="287"/>
      <c r="H33" s="287"/>
      <c r="I33" s="287"/>
      <c r="J33" s="287"/>
      <c r="K33" s="287"/>
      <c r="L33" s="287"/>
      <c r="M33" s="287"/>
      <c r="N33" s="287"/>
      <c r="P33" s="287"/>
      <c r="Q33" s="287"/>
      <c r="R33" s="287"/>
      <c r="T33" s="287"/>
      <c r="U33" s="287"/>
      <c r="W33" s="287"/>
      <c r="X33" s="287"/>
      <c r="Z33" s="287"/>
      <c r="AA33" s="287"/>
    </row>
    <row r="34" spans="2:28" x14ac:dyDescent="0.25">
      <c r="B34" s="21" t="s">
        <v>59</v>
      </c>
      <c r="C34" s="296">
        <v>12.7</v>
      </c>
      <c r="D34" s="296">
        <v>12.5</v>
      </c>
      <c r="E34" s="296">
        <v>13.3</v>
      </c>
      <c r="F34" s="296">
        <v>11.8</v>
      </c>
      <c r="G34" s="296">
        <v>13.2</v>
      </c>
      <c r="H34" s="296">
        <v>13.9</v>
      </c>
      <c r="I34" s="296">
        <v>14.5</v>
      </c>
      <c r="J34" s="296">
        <v>14.4</v>
      </c>
      <c r="K34" s="296">
        <v>15.3</v>
      </c>
      <c r="L34" s="296">
        <v>15</v>
      </c>
      <c r="M34" s="296">
        <v>15.9</v>
      </c>
      <c r="N34" s="324">
        <v>14.7</v>
      </c>
      <c r="P34" s="296">
        <v>12.5</v>
      </c>
      <c r="Q34" s="296">
        <v>14</v>
      </c>
      <c r="R34" s="324">
        <v>15</v>
      </c>
      <c r="T34" s="297">
        <v>29.999999999999893</v>
      </c>
      <c r="U34" s="290"/>
      <c r="W34" s="297">
        <v>-120.00000000000011</v>
      </c>
      <c r="X34" s="297"/>
      <c r="Z34" s="297">
        <v>100</v>
      </c>
      <c r="AA34" s="297"/>
    </row>
    <row r="35" spans="2:28" x14ac:dyDescent="0.25">
      <c r="B35" s="37" t="s">
        <v>63</v>
      </c>
      <c r="C35" s="293">
        <v>61.5</v>
      </c>
      <c r="D35" s="293">
        <v>65.900000000000006</v>
      </c>
      <c r="E35" s="293">
        <v>60.5</v>
      </c>
      <c r="F35" s="293">
        <v>69.900000000000006</v>
      </c>
      <c r="G35" s="293">
        <v>65.8</v>
      </c>
      <c r="H35" s="293">
        <v>64.3</v>
      </c>
      <c r="I35" s="293">
        <v>59.3</v>
      </c>
      <c r="J35" s="293">
        <v>69.7</v>
      </c>
      <c r="K35" s="293">
        <v>60.3</v>
      </c>
      <c r="L35" s="293">
        <v>64.900000000000006</v>
      </c>
      <c r="M35" s="293">
        <v>58.2</v>
      </c>
      <c r="N35" s="236">
        <v>78</v>
      </c>
      <c r="P35" s="293">
        <v>64.3</v>
      </c>
      <c r="Q35" s="293">
        <v>64.7</v>
      </c>
      <c r="R35" s="236">
        <v>65.2</v>
      </c>
      <c r="T35" s="297">
        <v>-829.99999999999977</v>
      </c>
      <c r="U35" s="297">
        <v>-650</v>
      </c>
      <c r="W35" s="297">
        <v>-1979.9999999999998</v>
      </c>
      <c r="X35" s="297">
        <v>-2000</v>
      </c>
      <c r="Z35" s="297">
        <v>-50</v>
      </c>
      <c r="AA35" s="297">
        <v>29.999999999999716</v>
      </c>
    </row>
    <row r="36" spans="2:28" x14ac:dyDescent="0.25">
      <c r="B36" s="37" t="s">
        <v>70</v>
      </c>
      <c r="C36" s="293">
        <v>20.2</v>
      </c>
      <c r="D36" s="293">
        <v>16.200000000000003</v>
      </c>
      <c r="E36" s="293">
        <v>19.5</v>
      </c>
      <c r="F36" s="293">
        <v>9.7000000000000011</v>
      </c>
      <c r="G36" s="293">
        <v>15.2</v>
      </c>
      <c r="H36" s="293">
        <v>16.7</v>
      </c>
      <c r="I36" s="293">
        <v>20</v>
      </c>
      <c r="J36" s="293">
        <v>10</v>
      </c>
      <c r="K36" s="293">
        <v>22.299999999999997</v>
      </c>
      <c r="L36" s="293">
        <v>20.100000000000001</v>
      </c>
      <c r="M36" s="293">
        <v>31.400000000000002</v>
      </c>
      <c r="N36" s="236">
        <v>5.7</v>
      </c>
      <c r="P36" s="293">
        <v>16.3</v>
      </c>
      <c r="Q36" s="293">
        <v>15.5</v>
      </c>
      <c r="R36" s="236">
        <v>19.399999999999999</v>
      </c>
      <c r="T36" s="294">
        <v>-430</v>
      </c>
      <c r="U36" s="293"/>
      <c r="W36" s="294">
        <v>-2570.0000000000005</v>
      </c>
      <c r="X36" s="293"/>
      <c r="Z36" s="294">
        <v>389.99999999999989</v>
      </c>
      <c r="AA36" s="293"/>
    </row>
    <row r="37" spans="2:28" x14ac:dyDescent="0.25">
      <c r="B37" s="52"/>
      <c r="C37" s="277"/>
      <c r="D37" s="277"/>
      <c r="E37" s="277"/>
      <c r="F37" s="277"/>
      <c r="G37" s="277"/>
      <c r="H37" s="277"/>
      <c r="I37" s="277"/>
      <c r="J37" s="277"/>
      <c r="K37" s="277"/>
      <c r="L37" s="277"/>
      <c r="M37" s="277"/>
      <c r="N37" s="277"/>
      <c r="P37" s="277"/>
      <c r="Q37" s="277"/>
      <c r="R37" s="277"/>
      <c r="T37" s="277"/>
      <c r="U37" s="277"/>
      <c r="W37" s="277"/>
      <c r="X37" s="277"/>
      <c r="Z37" s="277"/>
      <c r="AA37" s="277"/>
    </row>
    <row r="38" spans="2:28" x14ac:dyDescent="0.25">
      <c r="B38" s="94" t="s">
        <v>97</v>
      </c>
      <c r="C38" s="287"/>
      <c r="D38" s="287"/>
      <c r="E38" s="287"/>
      <c r="F38" s="287"/>
      <c r="G38" s="287"/>
      <c r="H38" s="287"/>
      <c r="I38" s="287"/>
      <c r="J38" s="287"/>
      <c r="K38" s="287"/>
      <c r="L38" s="287"/>
      <c r="M38" s="287"/>
      <c r="N38" s="287"/>
      <c r="P38" s="287"/>
      <c r="Q38" s="287"/>
      <c r="R38" s="287"/>
      <c r="T38" s="287"/>
      <c r="U38" s="287"/>
      <c r="W38" s="287"/>
      <c r="X38" s="287"/>
      <c r="Z38" s="287"/>
      <c r="AA38" s="287"/>
    </row>
    <row r="39" spans="2:28" x14ac:dyDescent="0.25">
      <c r="B39" s="37" t="s">
        <v>216</v>
      </c>
      <c r="C39" s="272">
        <v>1148</v>
      </c>
      <c r="D39" s="272">
        <v>1169</v>
      </c>
      <c r="E39" s="272">
        <v>1216</v>
      </c>
      <c r="F39" s="272">
        <v>1076</v>
      </c>
      <c r="G39" s="272">
        <v>1285</v>
      </c>
      <c r="H39" s="272">
        <v>1331</v>
      </c>
      <c r="I39" s="272">
        <v>1402</v>
      </c>
      <c r="J39" s="272">
        <v>1278</v>
      </c>
      <c r="K39" s="272">
        <v>1464</v>
      </c>
      <c r="L39" s="272">
        <v>1421</v>
      </c>
      <c r="M39" s="272">
        <v>1620</v>
      </c>
      <c r="N39" s="207">
        <v>1432</v>
      </c>
      <c r="P39" s="272">
        <v>4609</v>
      </c>
      <c r="Q39" s="272">
        <v>5296</v>
      </c>
      <c r="R39" s="207">
        <v>5937</v>
      </c>
      <c r="T39" s="272">
        <v>12.050078247261347</v>
      </c>
      <c r="U39" s="272"/>
      <c r="W39" s="272">
        <v>-11.604938271604938</v>
      </c>
      <c r="X39" s="272"/>
      <c r="Z39" s="272">
        <v>12.103474320241691</v>
      </c>
      <c r="AA39" s="272"/>
    </row>
    <row r="40" spans="2:28" x14ac:dyDescent="0.25">
      <c r="B40" s="37" t="s">
        <v>217</v>
      </c>
      <c r="C40" s="272">
        <v>14</v>
      </c>
      <c r="D40" s="272">
        <v>21</v>
      </c>
      <c r="E40" s="272">
        <v>27</v>
      </c>
      <c r="F40" s="272">
        <v>26</v>
      </c>
      <c r="G40" s="272">
        <v>29</v>
      </c>
      <c r="H40" s="272">
        <v>33</v>
      </c>
      <c r="I40" s="272">
        <v>39</v>
      </c>
      <c r="J40" s="272">
        <v>41</v>
      </c>
      <c r="K40" s="272">
        <v>42</v>
      </c>
      <c r="L40" s="272">
        <v>46</v>
      </c>
      <c r="M40" s="272">
        <v>49</v>
      </c>
      <c r="N40" s="207">
        <v>61</v>
      </c>
      <c r="P40" s="272">
        <v>88</v>
      </c>
      <c r="Q40" s="272">
        <v>142</v>
      </c>
      <c r="R40" s="207">
        <v>198</v>
      </c>
      <c r="T40" s="272">
        <v>48.780487804878049</v>
      </c>
      <c r="U40" s="272">
        <v>47.619047619047613</v>
      </c>
      <c r="W40" s="272">
        <v>24.489795918367346</v>
      </c>
      <c r="X40" s="272">
        <v>26.530612244897959</v>
      </c>
      <c r="Z40" s="272">
        <v>39.436619718309856</v>
      </c>
      <c r="AA40" s="272">
        <v>37.671232876712331</v>
      </c>
    </row>
    <row r="41" spans="2:28" x14ac:dyDescent="0.25">
      <c r="B41" s="52"/>
      <c r="C41" s="277"/>
      <c r="D41" s="277"/>
      <c r="E41" s="277"/>
      <c r="F41" s="277"/>
      <c r="G41" s="277"/>
      <c r="H41" s="277"/>
      <c r="I41" s="277"/>
      <c r="J41" s="277"/>
      <c r="K41" s="277"/>
      <c r="L41" s="277"/>
      <c r="M41" s="277"/>
      <c r="N41" s="277"/>
      <c r="P41" s="277"/>
      <c r="Q41" s="277"/>
      <c r="R41" s="277"/>
      <c r="T41" s="277"/>
      <c r="U41" s="277"/>
      <c r="W41" s="277"/>
      <c r="X41" s="277"/>
      <c r="Z41" s="277"/>
      <c r="AA41" s="277"/>
    </row>
    <row r="42" spans="2:28" x14ac:dyDescent="0.25">
      <c r="B42" s="67" t="s">
        <v>218</v>
      </c>
    </row>
    <row r="43" spans="2:28" x14ac:dyDescent="0.25">
      <c r="B43" s="67" t="s">
        <v>212</v>
      </c>
    </row>
    <row r="44" spans="2:28" x14ac:dyDescent="0.25">
      <c r="B44" s="67"/>
    </row>
    <row r="45" spans="2:28" ht="13" x14ac:dyDescent="0.3">
      <c r="B45" s="67"/>
      <c r="AB45" s="27"/>
    </row>
    <row r="46" spans="2:28" x14ac:dyDescent="0.25">
      <c r="B46" s="67"/>
    </row>
    <row r="48" spans="2:28" x14ac:dyDescent="0.25">
      <c r="C48" s="24"/>
      <c r="D48" s="24"/>
      <c r="E48" s="24"/>
      <c r="F48" s="24"/>
      <c r="G48" s="24"/>
      <c r="H48" s="24"/>
      <c r="I48" s="24"/>
      <c r="J48" s="24"/>
      <c r="K48" s="24"/>
      <c r="L48" s="24"/>
      <c r="M48" s="24"/>
      <c r="N48" s="24"/>
      <c r="P48" s="24"/>
      <c r="Q48" s="24"/>
      <c r="R48" s="24"/>
    </row>
  </sheetData>
  <mergeCells count="3">
    <mergeCell ref="T2:U2"/>
    <mergeCell ref="W2:X2"/>
    <mergeCell ref="Z2:AA2"/>
  </mergeCells>
  <conditionalFormatting sqref="B1">
    <cfRule type="colorScale" priority="1">
      <colorScale>
        <cfvo type="min"/>
        <cfvo type="max"/>
        <color rgb="FFFF7128"/>
        <color rgb="FFFFEF9C"/>
      </colorScale>
    </cfRule>
  </conditionalFormatting>
  <conditionalFormatting sqref="B2">
    <cfRule type="colorScale" priority="2">
      <colorScale>
        <cfvo type="min"/>
        <cfvo type="max"/>
        <color rgb="FFFF7128"/>
        <color rgb="FFFFEF9C"/>
      </colorScale>
    </cfRule>
  </conditionalFormatting>
  <pageMargins left="0.7" right="0.7" top="0.75" bottom="0.75" header="0.3" footer="0.3"/>
  <headerFooter>
    <oddHeader>&amp;L&amp;"Arial"&amp;9&amp;K317100 PUBLIC&amp;1#_x000D_</oddHeader>
  </headerFooter>
  <customProperties>
    <customPr name="_pios_id" r:id="rId1"/>
  </customProperties>
</worksheet>
</file>

<file path=docMetadata/LabelInfo.xml><?xml version="1.0" encoding="utf-8"?>
<clbl:labelList xmlns:clbl="http://schemas.microsoft.com/office/2020/mipLabelMetadata">
  <clbl:label id="{ebbfc019-7f88-4fb6-96d6-94ffadd4b772}"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Content page</vt:lpstr>
      <vt:lpstr>Income statement</vt:lpstr>
      <vt:lpstr>Product income</vt:lpstr>
      <vt:lpstr>Net interest income</vt:lpstr>
      <vt:lpstr>Risk summary</vt:lpstr>
      <vt:lpstr>Balance sheet &amp; capital</vt:lpstr>
      <vt:lpstr>CIB</vt:lpstr>
      <vt:lpstr>WRB</vt:lpstr>
      <vt:lpstr>C&amp;O</vt:lpstr>
      <vt:lpstr>Performance by geography</vt:lpstr>
      <vt:lpstr>Notables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Lock, David</dc:creator>
  <cp:lastModifiedBy>Boppudi, Hymavathi</cp:lastModifiedBy>
  <dcterms:created xsi:type="dcterms:W3CDTF">2026-03-24T17:25:59Z</dcterms:created>
  <dcterms:modified xsi:type="dcterms:W3CDTF">2026-03-27T08:17:08Z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ustomUiType">
    <vt:lpwstr>2</vt:lpwstr>
  </property>
</Properties>
</file>